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業務\卓球関係\001 　苫卓連・専門委員業務\010　春季大会\Ｒ８春季責任役員業務\010 Ｒ８春季大会ＨＰ要項など\"/>
    </mc:Choice>
  </mc:AlternateContent>
  <xr:revisionPtr revIDLastSave="0" documentId="13_ncr:1_{E729C469-FCFD-49D8-87C9-2C633F4CD6D5}" xr6:coauthVersionLast="47" xr6:coauthVersionMax="47" xr10:uidLastSave="{00000000-0000-0000-0000-000000000000}"/>
  <bookViews>
    <workbookView xWindow="-120" yWindow="-120" windowWidth="20730" windowHeight="11040" tabRatio="761" activeTab="1" xr2:uid="{00000000-000D-0000-FFFF-FFFF00000000}"/>
  </bookViews>
  <sheets>
    <sheet name="男子" sheetId="363" r:id="rId1"/>
    <sheet name="女子" sheetId="365" r:id="rId2"/>
    <sheet name="ここには入力しないで下さい（トーナメント作成用）" sheetId="359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lisyup">[1]辞書!$B$11:$J$225</definedName>
    <definedName name="ppp">[2]辞書!$B$11:$J$225</definedName>
    <definedName name="_xlnm.Print_Area" localSheetId="2">'ここには入力しないで下さい（トーナメント作成用）'!$A$1:$F$47</definedName>
    <definedName name="_xlnm.Print_Area" localSheetId="1">女子!$A$1:$M$29</definedName>
    <definedName name="_xlnm.Print_Area" localSheetId="0">男子!$A$1:$M$29</definedName>
    <definedName name="sss">[3]辞書!$B$11:$J$225</definedName>
    <definedName name="ああ">[4]辞書!$B$11:$J$225</definedName>
    <definedName name="オープン共催">[5]辞書!$B$11:$J$225</definedName>
    <definedName name="単女" localSheetId="1">[6]辞書!$B$11:$J$225</definedName>
    <definedName name="単女" localSheetId="0">[6]辞書!$B$11:$J$225</definedName>
    <definedName name="単女">[6]辞書!$B$11:$J$225</definedName>
    <definedName name="理事会第1回">[4]辞書!$B$11:$J$225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63" l="1"/>
  <c r="F29" i="359"/>
  <c r="F3" i="359"/>
  <c r="C29" i="359"/>
  <c r="C3" i="359"/>
  <c r="F33" i="359" l="1"/>
  <c r="F34" i="359"/>
  <c r="F35" i="359"/>
  <c r="F36" i="359"/>
  <c r="F37" i="359"/>
  <c r="F38" i="359"/>
  <c r="F39" i="359"/>
  <c r="F40" i="359"/>
  <c r="F41" i="359"/>
  <c r="F32" i="359"/>
  <c r="F7" i="359"/>
  <c r="F8" i="359"/>
  <c r="F9" i="359"/>
  <c r="F10" i="359"/>
  <c r="F11" i="359"/>
  <c r="F12" i="359"/>
  <c r="F13" i="359"/>
  <c r="F14" i="359"/>
  <c r="F15" i="359"/>
  <c r="F16" i="359"/>
  <c r="F17" i="359"/>
  <c r="F18" i="359"/>
  <c r="F19" i="359"/>
  <c r="F20" i="359"/>
  <c r="F21" i="359"/>
  <c r="F22" i="359"/>
  <c r="F23" i="359"/>
  <c r="F24" i="359"/>
  <c r="F25" i="359"/>
  <c r="F6" i="359"/>
  <c r="C33" i="359"/>
  <c r="C34" i="359"/>
  <c r="C35" i="359"/>
  <c r="C36" i="359"/>
  <c r="C37" i="359"/>
  <c r="C38" i="359"/>
  <c r="C39" i="359"/>
  <c r="C40" i="359"/>
  <c r="C41" i="359"/>
  <c r="C32" i="359"/>
  <c r="C6" i="359"/>
  <c r="C7" i="359"/>
  <c r="C8" i="359"/>
  <c r="C9" i="359"/>
  <c r="C10" i="359"/>
  <c r="C11" i="359"/>
  <c r="C12" i="359"/>
  <c r="C13" i="359"/>
  <c r="C14" i="359"/>
  <c r="C15" i="359"/>
  <c r="C16" i="359"/>
  <c r="C17" i="359"/>
  <c r="C18" i="359"/>
  <c r="C19" i="359"/>
  <c r="C20" i="359"/>
  <c r="C21" i="359"/>
  <c r="C22" i="359"/>
  <c r="C23" i="359"/>
  <c r="C24" i="359"/>
  <c r="C25" i="359"/>
  <c r="D25" i="365"/>
  <c r="F46" i="359" s="1"/>
  <c r="D24" i="365"/>
  <c r="F45" i="359" s="1"/>
  <c r="D23" i="365"/>
  <c r="D26" i="365" l="1"/>
  <c r="F47" i="359" s="1"/>
  <c r="F44" i="359"/>
  <c r="D25" i="363"/>
  <c r="C46" i="359" s="1"/>
  <c r="D24" i="363"/>
  <c r="C45" i="359" s="1"/>
  <c r="C44" i="359"/>
  <c r="D26" i="363" l="1"/>
  <c r="C47" i="35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</authors>
  <commentList>
    <comment ref="H9" authorId="0" shapeId="0" xr:uid="{00000000-0006-0000-0000-000001000000}">
      <text>
        <r>
          <rPr>
            <sz val="12"/>
            <color indexed="81"/>
            <rFont val="HG丸ｺﾞｼｯｸM-PRO"/>
            <family val="3"/>
            <charset val="128"/>
          </rPr>
          <t>苗字と名前の間を
全角１文字分空けて
ください。
苫工　太郎</t>
        </r>
      </text>
    </comment>
    <comment ref="K9" authorId="0" shapeId="0" xr:uid="{00000000-0006-0000-0000-000002000000}">
      <text>
        <r>
          <rPr>
            <sz val="12"/>
            <color indexed="81"/>
            <rFont val="HG丸ｺﾞｼｯｸM-PRO"/>
            <family val="3"/>
            <charset val="128"/>
          </rPr>
          <t>・同姓がいる場合は
佐藤(太)・佐藤(次)
のように記入してください。
（　）は半角、・は
全角でお願いします
　× 佐藤（太）･佐藤（次）　　　　
　○ 佐藤(太)・佐藤(次)</t>
        </r>
      </text>
    </comment>
    <comment ref="L9" authorId="0" shapeId="0" xr:uid="{00000000-0006-0000-0000-000003000000}">
      <text>
        <r>
          <rPr>
            <sz val="12"/>
            <color indexed="81"/>
            <rFont val="HG丸ｺﾞｼｯｸM-PRO"/>
            <family val="3"/>
            <charset val="128"/>
          </rPr>
          <t xml:space="preserve">ふりがなのみ
同性でも苗字のみ
でよいです。
さとう・さとう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</authors>
  <commentList>
    <comment ref="H9" authorId="0" shapeId="0" xr:uid="{00000000-0006-0000-0100-000001000000}">
      <text>
        <r>
          <rPr>
            <sz val="12"/>
            <color indexed="81"/>
            <rFont val="HG丸ｺﾞｼｯｸM-PRO"/>
            <family val="3"/>
            <charset val="128"/>
          </rPr>
          <t>苗字と名前の間を
全角１文字分空けて
ください。
苫工　太郎</t>
        </r>
      </text>
    </comment>
    <comment ref="K9" authorId="0" shapeId="0" xr:uid="{00000000-0006-0000-0100-000002000000}">
      <text>
        <r>
          <rPr>
            <sz val="12"/>
            <color indexed="81"/>
            <rFont val="HG丸ｺﾞｼｯｸM-PRO"/>
            <family val="3"/>
            <charset val="128"/>
          </rPr>
          <t>・同姓がいる場合は
佐藤(太)・佐藤(次)
のように記入してください。
（　）は半角、・は
全角でお願いします
　× 佐藤（太）･佐藤（次）　　　　
　○ 佐藤(太)・佐藤(次)</t>
        </r>
      </text>
    </comment>
    <comment ref="L9" authorId="0" shapeId="0" xr:uid="{00000000-0006-0000-0100-000003000000}">
      <text>
        <r>
          <rPr>
            <sz val="12"/>
            <color indexed="81"/>
            <rFont val="HG丸ｺﾞｼｯｸM-PRO"/>
            <family val="3"/>
            <charset val="128"/>
          </rPr>
          <t xml:space="preserve">ふりがなのみ
同性でも苗字のみ
でよいです。
さとう・さとう
</t>
        </r>
      </text>
    </comment>
  </commentList>
</comments>
</file>

<file path=xl/sharedStrings.xml><?xml version="1.0" encoding="utf-8"?>
<sst xmlns="http://schemas.openxmlformats.org/spreadsheetml/2006/main" count="100" uniqueCount="48">
  <si>
    <t>氏　　　　名</t>
    <rPh sb="0" eb="1">
      <t>シ</t>
    </rPh>
    <rPh sb="5" eb="6">
      <t>メイ</t>
    </rPh>
    <phoneticPr fontId="2"/>
  </si>
  <si>
    <t>申込者</t>
    <rPh sb="0" eb="3">
      <t>モウシコミシャ</t>
    </rPh>
    <phoneticPr fontId="2"/>
  </si>
  <si>
    <t>番号</t>
    <rPh sb="0" eb="2">
      <t>バンゴウ</t>
    </rPh>
    <phoneticPr fontId="2"/>
  </si>
  <si>
    <t>このシートは入力しないでください。</t>
    <rPh sb="6" eb="8">
      <t>ニュウリョク</t>
    </rPh>
    <phoneticPr fontId="10"/>
  </si>
  <si>
    <t>所属</t>
    <rPh sb="0" eb="2">
      <t>ショゾク</t>
    </rPh>
    <phoneticPr fontId="10"/>
  </si>
  <si>
    <t>選　手　名</t>
    <rPh sb="0" eb="1">
      <t>セン</t>
    </rPh>
    <rPh sb="2" eb="3">
      <t>テ</t>
    </rPh>
    <rPh sb="4" eb="5">
      <t>メイ</t>
    </rPh>
    <phoneticPr fontId="10"/>
  </si>
  <si>
    <t>学　年</t>
    <rPh sb="0" eb="1">
      <t>ガク</t>
    </rPh>
    <rPh sb="2" eb="3">
      <t>トシ</t>
    </rPh>
    <phoneticPr fontId="2"/>
  </si>
  <si>
    <t>備　　考</t>
    <rPh sb="0" eb="1">
      <t>ビ</t>
    </rPh>
    <rPh sb="3" eb="4">
      <t>コウ</t>
    </rPh>
    <phoneticPr fontId="2"/>
  </si>
  <si>
    <t>選手　１</t>
    <rPh sb="0" eb="2">
      <t>センシュ</t>
    </rPh>
    <phoneticPr fontId="2"/>
  </si>
  <si>
    <t>選手　２</t>
    <rPh sb="0" eb="2">
      <t>センシュ</t>
    </rPh>
    <phoneticPr fontId="2"/>
  </si>
  <si>
    <t>選手　３</t>
    <rPh sb="0" eb="2">
      <t>センシュ</t>
    </rPh>
    <phoneticPr fontId="2"/>
  </si>
  <si>
    <t>選手　４</t>
    <rPh sb="0" eb="2">
      <t>センシュ</t>
    </rPh>
    <phoneticPr fontId="2"/>
  </si>
  <si>
    <t>選手　５</t>
    <rPh sb="0" eb="2">
      <t>センシュ</t>
    </rPh>
    <phoneticPr fontId="2"/>
  </si>
  <si>
    <t>選手　６</t>
    <rPh sb="0" eb="2">
      <t>センシュ</t>
    </rPh>
    <phoneticPr fontId="2"/>
  </si>
  <si>
    <t>選手　７</t>
    <rPh sb="0" eb="2">
      <t>センシュ</t>
    </rPh>
    <phoneticPr fontId="2"/>
  </si>
  <si>
    <t>選手　８</t>
    <rPh sb="0" eb="2">
      <t>センシュ</t>
    </rPh>
    <phoneticPr fontId="2"/>
  </si>
  <si>
    <t>氏　　名</t>
    <rPh sb="0" eb="1">
      <t>シ</t>
    </rPh>
    <rPh sb="3" eb="4">
      <t>ナ</t>
    </rPh>
    <phoneticPr fontId="2"/>
  </si>
  <si>
    <t>監　督</t>
    <rPh sb="0" eb="1">
      <t>カン</t>
    </rPh>
    <rPh sb="2" eb="3">
      <t>トク</t>
    </rPh>
    <phoneticPr fontId="2"/>
  </si>
  <si>
    <t xml:space="preserve">        　　    　合計</t>
    <rPh sb="15" eb="16">
      <t>ゴウ</t>
    </rPh>
    <rPh sb="16" eb="17">
      <t>ケイ</t>
    </rPh>
    <phoneticPr fontId="2"/>
  </si>
  <si>
    <t>ふりがな(苗字のみ)</t>
    <rPh sb="5" eb="7">
      <t>ミョウジ</t>
    </rPh>
    <phoneticPr fontId="2"/>
  </si>
  <si>
    <t>チーム×５０００円＝</t>
    <rPh sb="8" eb="9">
      <t>エン</t>
    </rPh>
    <phoneticPr fontId="2"/>
  </si>
  <si>
    <t>ふりがな（ふるねーむ）</t>
    <phoneticPr fontId="2"/>
  </si>
  <si>
    <t>　　 人 × ６００円＝</t>
    <phoneticPr fontId="2"/>
  </si>
  <si>
    <t>　　 組 × 1,000円＝</t>
    <rPh sb="3" eb="4">
      <t>クミ</t>
    </rPh>
    <phoneticPr fontId="2"/>
  </si>
  <si>
    <t>団体</t>
    <rPh sb="0" eb="2">
      <t>ダンタイ</t>
    </rPh>
    <phoneticPr fontId="2"/>
  </si>
  <si>
    <t>Ｓ</t>
    <phoneticPr fontId="2"/>
  </si>
  <si>
    <t>Ｗ</t>
    <phoneticPr fontId="2"/>
  </si>
  <si>
    <t>合計</t>
    <rPh sb="0" eb="2">
      <t>ゴウケイ</t>
    </rPh>
    <phoneticPr fontId="2"/>
  </si>
  <si>
    <t>連絡先(℡)</t>
    <rPh sb="0" eb="3">
      <t>レンラクサキ</t>
    </rPh>
    <phoneticPr fontId="2"/>
  </si>
  <si>
    <t>高校名</t>
    <rPh sb="0" eb="2">
      <t>コウコウ</t>
    </rPh>
    <rPh sb="2" eb="3">
      <t>メイ</t>
    </rPh>
    <phoneticPr fontId="2"/>
  </si>
  <si>
    <t>個人戦は必ずチームのランキング順で記載してください</t>
    <rPh sb="0" eb="3">
      <t>コジンセン</t>
    </rPh>
    <rPh sb="4" eb="5">
      <t>カナラ</t>
    </rPh>
    <rPh sb="15" eb="16">
      <t>ジュン</t>
    </rPh>
    <rPh sb="17" eb="19">
      <t>キサイ</t>
    </rPh>
    <phoneticPr fontId="2"/>
  </si>
  <si>
    <t>《 参加料　》</t>
    <phoneticPr fontId="2"/>
  </si>
  <si>
    <t>学校対抗</t>
    <rPh sb="0" eb="2">
      <t>ガッコウ</t>
    </rPh>
    <rPh sb="2" eb="4">
      <t>タイコウ</t>
    </rPh>
    <phoneticPr fontId="2"/>
  </si>
  <si>
    <t>シングルス</t>
    <phoneticPr fontId="2"/>
  </si>
  <si>
    <t>ダブルス</t>
    <phoneticPr fontId="2"/>
  </si>
  <si>
    <t>学校対抗</t>
    <rPh sb="0" eb="2">
      <t>ガッコウ</t>
    </rPh>
    <rPh sb="2" eb="4">
      <t>タイコウ</t>
    </rPh>
    <phoneticPr fontId="2"/>
  </si>
  <si>
    <t>ダブルス</t>
    <phoneticPr fontId="2"/>
  </si>
  <si>
    <t>補欠２名はベンチに入ることができるが、学校対抗に出場できません。
選手として出場するには当日の監督会議で申告が必要となります。</t>
    <rPh sb="0" eb="2">
      <t>ホケツ</t>
    </rPh>
    <rPh sb="3" eb="4">
      <t>メイ</t>
    </rPh>
    <rPh sb="9" eb="10">
      <t>ハイ</t>
    </rPh>
    <rPh sb="19" eb="21">
      <t>ガッコウ</t>
    </rPh>
    <rPh sb="21" eb="23">
      <t>タイコウ</t>
    </rPh>
    <rPh sb="24" eb="26">
      <t>シュツジョウ</t>
    </rPh>
    <rPh sb="33" eb="35">
      <t>センシュ</t>
    </rPh>
    <rPh sb="38" eb="40">
      <t>シュツジョウ</t>
    </rPh>
    <rPh sb="44" eb="46">
      <t>トウジツ</t>
    </rPh>
    <rPh sb="47" eb="49">
      <t>カントク</t>
    </rPh>
    <rPh sb="49" eb="51">
      <t>カイギ</t>
    </rPh>
    <rPh sb="52" eb="54">
      <t>シンコク</t>
    </rPh>
    <rPh sb="55" eb="57">
      <t>ヒツヨウ</t>
    </rPh>
    <phoneticPr fontId="2"/>
  </si>
  <si>
    <t>《 男子シングルス 》</t>
    <rPh sb="2" eb="3">
      <t>オトコ</t>
    </rPh>
    <rPh sb="3" eb="4">
      <t>コ</t>
    </rPh>
    <phoneticPr fontId="10"/>
  </si>
  <si>
    <t>《 女子シングルス 》</t>
    <rPh sb="2" eb="4">
      <t>ジョシ</t>
    </rPh>
    <phoneticPr fontId="10"/>
  </si>
  <si>
    <t>《 女子ダブルス 》</t>
    <rPh sb="2" eb="4">
      <t>ジョシ</t>
    </rPh>
    <phoneticPr fontId="10"/>
  </si>
  <si>
    <t>《 男子ダブルス 》</t>
    <rPh sb="2" eb="3">
      <t>オトコ</t>
    </rPh>
    <rPh sb="3" eb="4">
      <t>コ</t>
    </rPh>
    <phoneticPr fontId="10"/>
  </si>
  <si>
    <t>　　　　選手　９（補欠）</t>
    <rPh sb="4" eb="6">
      <t>センシュ</t>
    </rPh>
    <rPh sb="9" eb="11">
      <t>ホケツ</t>
    </rPh>
    <phoneticPr fontId="2"/>
  </si>
  <si>
    <t>　　　　選手１０（補欠）</t>
    <rPh sb="4" eb="6">
      <t>センシュ</t>
    </rPh>
    <rPh sb="9" eb="11">
      <t>ホケツ</t>
    </rPh>
    <phoneticPr fontId="2"/>
  </si>
  <si>
    <t>令和８年度　春季高校卓球大会　参加申込書（男子）</t>
    <rPh sb="0" eb="2">
      <t>レイワ</t>
    </rPh>
    <rPh sb="3" eb="5">
      <t>ネンド</t>
    </rPh>
    <rPh sb="6" eb="8">
      <t>シュンキ</t>
    </rPh>
    <rPh sb="8" eb="10">
      <t>コウコウ</t>
    </rPh>
    <rPh sb="10" eb="12">
      <t>タッキュウ</t>
    </rPh>
    <rPh sb="12" eb="14">
      <t>タイカイ</t>
    </rPh>
    <rPh sb="15" eb="17">
      <t>サンカ</t>
    </rPh>
    <rPh sb="17" eb="20">
      <t>モウシコミショ</t>
    </rPh>
    <rPh sb="21" eb="23">
      <t>ダンシ</t>
    </rPh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</si>
  <si>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</si>
  <si>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外部コーチ</t>
    <rPh sb="0" eb="2">
      <t>ガイブ</t>
    </rPh>
    <phoneticPr fontId="2"/>
  </si>
  <si>
    <t>令和８年度　春季高校卓球大会　参加申込書（女子）</t>
    <rPh sb="6" eb="8">
      <t>シュンキ</t>
    </rPh>
    <rPh sb="8" eb="10">
      <t>コウコウ</t>
    </rPh>
    <rPh sb="10" eb="12">
      <t>タッキュウ</t>
    </rPh>
    <rPh sb="12" eb="14">
      <t>タイカイ</t>
    </rPh>
    <rPh sb="15" eb="17">
      <t>サンカ</t>
    </rPh>
    <rPh sb="17" eb="20">
      <t>モウシコミショ</t>
    </rPh>
    <rPh sb="21" eb="23">
      <t>ジョシ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</si>
</sst>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&quot;６００円×&quot;#,##0&quot;人＝&quot;"/>
    <numFmt numFmtId="177" formatCode="[DBNum3]#,##0"/>
    <numFmt numFmtId="178" formatCode="[DBNum3]#,##0&quot;円&quot;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8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FDB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0" fontId="6" fillId="0" borderId="0" xfId="0" applyFont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4" fillId="0" borderId="0" xfId="2" applyFont="1" applyAlignment="1"/>
    <xf numFmtId="176" fontId="7" fillId="0" borderId="0" xfId="2" applyNumberFormat="1" applyFont="1" applyAlignment="1">
      <alignment horizontal="right"/>
    </xf>
    <xf numFmtId="0" fontId="7" fillId="0" borderId="0" xfId="2" applyFont="1" applyAlignment="1"/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shrinkToFit="1"/>
    </xf>
    <xf numFmtId="0" fontId="7" fillId="0" borderId="5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177" fontId="7" fillId="6" borderId="0" xfId="0" applyNumberFormat="1" applyFont="1" applyFill="1" applyAlignment="1">
      <alignment horizont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shrinkToFit="1"/>
    </xf>
    <xf numFmtId="176" fontId="7" fillId="0" borderId="0" xfId="2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8" fontId="7" fillId="6" borderId="1" xfId="0" applyNumberFormat="1" applyFont="1" applyFill="1" applyBorder="1" applyAlignment="1">
      <alignment horizontal="right" vertical="center"/>
    </xf>
    <xf numFmtId="178" fontId="7" fillId="6" borderId="2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6" borderId="0" xfId="0" applyFont="1" applyFill="1" applyAlignment="1">
      <alignment horizontal="lef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FF99"/>
      <color rgb="FFFD9FDB"/>
      <color rgb="FFFF66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31532;&#65300;&#65301;&#22238;&#20840;&#36947;&#12503;&#12522;&#12531;&#12475;&#12473;&#21331;&#29699;&#22823;&#20250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31532;&#65300;&#65301;&#22238;&#20840;&#36947;&#12503;&#12522;&#12531;&#12475;&#12473;&#21331;&#29699;&#22823;&#20250;\&#22823;&#20250;&#32068;&#21512;&#12431;&#12379;\&#24179;&#25104;&#65297;&#65302;&#24180;&#24230;&#23455;&#32318;\&#24179;&#25104;16&#24180;&#22269;&#20307;&#38306;&#20418;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M29"/>
  <sheetViews>
    <sheetView view="pageBreakPreview" zoomScale="80" zoomScaleNormal="100" zoomScaleSheetLayoutView="80" workbookViewId="0">
      <selection activeCell="J4" sqref="J4:L4"/>
    </sheetView>
  </sheetViews>
  <sheetFormatPr defaultRowHeight="13.5" x14ac:dyDescent="0.15"/>
  <cols>
    <col min="1" max="1" width="17.375" bestFit="1" customWidth="1"/>
    <col min="2" max="2" width="6.625" customWidth="1"/>
    <col min="3" max="3" width="24.875" bestFit="1" customWidth="1"/>
    <col min="4" max="4" width="13.125" bestFit="1" customWidth="1"/>
    <col min="5" max="5" width="16.375" customWidth="1"/>
    <col min="6" max="6" width="3" customWidth="1"/>
    <col min="7" max="7" width="5" bestFit="1" customWidth="1"/>
    <col min="8" max="8" width="23.125" customWidth="1"/>
    <col min="9" max="9" width="26" customWidth="1"/>
    <col min="10" max="10" width="5" bestFit="1" customWidth="1"/>
    <col min="11" max="11" width="23" customWidth="1"/>
    <col min="12" max="12" width="23.25" customWidth="1"/>
    <col min="13" max="13" width="4.25" customWidth="1"/>
  </cols>
  <sheetData>
    <row r="1" spans="1:12" x14ac:dyDescent="0.15">
      <c r="G1" s="1"/>
      <c r="H1" s="1"/>
      <c r="I1" s="1"/>
      <c r="J1" s="1"/>
      <c r="K1" s="1"/>
    </row>
    <row r="2" spans="1:12" ht="30" customHeight="1" x14ac:dyDescent="0.15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30" customHeight="1" thickBot="1" x14ac:dyDescent="0.2">
      <c r="J3" s="66" t="s">
        <v>45</v>
      </c>
      <c r="K3" s="66"/>
      <c r="L3" s="66"/>
    </row>
    <row r="4" spans="1:12" ht="30" customHeight="1" thickBot="1" x14ac:dyDescent="0.2">
      <c r="A4" s="48" t="s">
        <v>29</v>
      </c>
      <c r="B4" s="52"/>
      <c r="C4" s="54"/>
      <c r="D4" s="49" t="s">
        <v>1</v>
      </c>
      <c r="E4" s="52"/>
      <c r="F4" s="53"/>
      <c r="G4" s="53"/>
      <c r="H4" s="54"/>
      <c r="I4" s="49" t="s">
        <v>28</v>
      </c>
      <c r="J4" s="55"/>
      <c r="K4" s="55"/>
      <c r="L4" s="56"/>
    </row>
    <row r="5" spans="1:12" ht="30" customHeight="1" thickBot="1" x14ac:dyDescent="0.2">
      <c r="A5" s="33"/>
      <c r="B5" s="33"/>
      <c r="C5" s="10"/>
      <c r="D5" s="10"/>
      <c r="E5" s="10"/>
      <c r="F5" s="10"/>
      <c r="G5" s="3"/>
      <c r="H5" s="3"/>
      <c r="I5" s="3"/>
      <c r="J5" s="12"/>
      <c r="K5" s="12"/>
    </row>
    <row r="6" spans="1:12" ht="39.75" customHeight="1" thickBot="1" x14ac:dyDescent="0.2">
      <c r="A6" s="59" t="s">
        <v>37</v>
      </c>
      <c r="B6" s="60"/>
      <c r="C6" s="60"/>
      <c r="D6" s="60"/>
      <c r="E6" s="61"/>
      <c r="F6" s="10"/>
      <c r="G6" s="63" t="s">
        <v>30</v>
      </c>
      <c r="H6" s="64"/>
      <c r="I6" s="64"/>
      <c r="J6" s="64"/>
      <c r="K6" s="64"/>
      <c r="L6" s="65"/>
    </row>
    <row r="7" spans="1:12" ht="30" customHeight="1" x14ac:dyDescent="0.15">
      <c r="A7" s="70" t="s">
        <v>35</v>
      </c>
      <c r="B7" s="71"/>
      <c r="C7" s="71"/>
      <c r="D7" s="71"/>
      <c r="E7" s="72"/>
      <c r="F7" s="30"/>
      <c r="G7" s="67" t="s">
        <v>33</v>
      </c>
      <c r="H7" s="68"/>
      <c r="I7" s="69"/>
      <c r="J7" s="67" t="s">
        <v>36</v>
      </c>
      <c r="K7" s="68"/>
      <c r="L7" s="69"/>
    </row>
    <row r="8" spans="1:12" ht="30" customHeight="1" x14ac:dyDescent="0.15">
      <c r="A8" s="57"/>
      <c r="B8" s="58"/>
      <c r="C8" s="29" t="s">
        <v>16</v>
      </c>
      <c r="D8" s="29" t="s">
        <v>6</v>
      </c>
      <c r="E8" s="34" t="s">
        <v>7</v>
      </c>
      <c r="F8" s="31"/>
      <c r="G8" s="39" t="s">
        <v>2</v>
      </c>
      <c r="H8" s="4" t="s">
        <v>0</v>
      </c>
      <c r="I8" s="40" t="s">
        <v>21</v>
      </c>
      <c r="J8" s="39" t="s">
        <v>2</v>
      </c>
      <c r="K8" s="4" t="s">
        <v>0</v>
      </c>
      <c r="L8" s="40" t="s">
        <v>19</v>
      </c>
    </row>
    <row r="9" spans="1:12" ht="30" customHeight="1" x14ac:dyDescent="0.15">
      <c r="A9" s="57" t="s">
        <v>17</v>
      </c>
      <c r="B9" s="58"/>
      <c r="C9" s="26"/>
      <c r="D9" s="21"/>
      <c r="E9" s="35"/>
      <c r="F9" s="30"/>
      <c r="G9" s="41">
        <v>1</v>
      </c>
      <c r="H9" s="18"/>
      <c r="I9" s="42"/>
      <c r="J9" s="46">
        <v>1</v>
      </c>
      <c r="K9" s="18"/>
      <c r="L9" s="42"/>
    </row>
    <row r="10" spans="1:12" ht="30" customHeight="1" x14ac:dyDescent="0.15">
      <c r="A10" s="57" t="s">
        <v>46</v>
      </c>
      <c r="B10" s="58"/>
      <c r="C10" s="26"/>
      <c r="D10" s="21"/>
      <c r="E10" s="35"/>
      <c r="F10" s="30"/>
      <c r="G10" s="41">
        <v>2</v>
      </c>
      <c r="H10" s="18"/>
      <c r="I10" s="42"/>
      <c r="J10" s="46">
        <v>2</v>
      </c>
      <c r="K10" s="18"/>
      <c r="L10" s="42"/>
    </row>
    <row r="11" spans="1:12" ht="30" customHeight="1" x14ac:dyDescent="0.15">
      <c r="A11" s="57" t="s">
        <v>8</v>
      </c>
      <c r="B11" s="58"/>
      <c r="C11" s="26"/>
      <c r="D11" s="22"/>
      <c r="E11" s="35"/>
      <c r="F11" s="30"/>
      <c r="G11" s="41">
        <v>3</v>
      </c>
      <c r="H11" s="18"/>
      <c r="I11" s="42"/>
      <c r="J11" s="46">
        <v>3</v>
      </c>
      <c r="K11" s="18"/>
      <c r="L11" s="42"/>
    </row>
    <row r="12" spans="1:12" ht="30" customHeight="1" x14ac:dyDescent="0.15">
      <c r="A12" s="57" t="s">
        <v>9</v>
      </c>
      <c r="B12" s="58"/>
      <c r="C12" s="26"/>
      <c r="D12" s="22"/>
      <c r="E12" s="35"/>
      <c r="F12" s="32"/>
      <c r="G12" s="41">
        <v>4</v>
      </c>
      <c r="H12" s="18"/>
      <c r="I12" s="42"/>
      <c r="J12" s="46">
        <v>4</v>
      </c>
      <c r="K12" s="18"/>
      <c r="L12" s="42"/>
    </row>
    <row r="13" spans="1:12" ht="30" customHeight="1" x14ac:dyDescent="0.15">
      <c r="A13" s="57" t="s">
        <v>10</v>
      </c>
      <c r="B13" s="58"/>
      <c r="C13" s="26"/>
      <c r="D13" s="22"/>
      <c r="E13" s="35"/>
      <c r="F13" s="30"/>
      <c r="G13" s="41">
        <v>5</v>
      </c>
      <c r="H13" s="18"/>
      <c r="I13" s="42"/>
      <c r="J13" s="46">
        <v>5</v>
      </c>
      <c r="K13" s="18"/>
      <c r="L13" s="42"/>
    </row>
    <row r="14" spans="1:12" ht="30" customHeight="1" x14ac:dyDescent="0.15">
      <c r="A14" s="57" t="s">
        <v>11</v>
      </c>
      <c r="B14" s="58"/>
      <c r="C14" s="26"/>
      <c r="D14" s="22"/>
      <c r="E14" s="35"/>
      <c r="F14" s="30"/>
      <c r="G14" s="41">
        <v>6</v>
      </c>
      <c r="H14" s="18"/>
      <c r="I14" s="42"/>
      <c r="J14" s="46">
        <v>6</v>
      </c>
      <c r="K14" s="18"/>
      <c r="L14" s="42"/>
    </row>
    <row r="15" spans="1:12" ht="30" customHeight="1" x14ac:dyDescent="0.15">
      <c r="A15" s="57" t="s">
        <v>12</v>
      </c>
      <c r="B15" s="58"/>
      <c r="C15" s="26"/>
      <c r="D15" s="22"/>
      <c r="E15" s="35"/>
      <c r="F15" s="30"/>
      <c r="G15" s="41">
        <v>7</v>
      </c>
      <c r="H15" s="18"/>
      <c r="I15" s="42"/>
      <c r="J15" s="46">
        <v>7</v>
      </c>
      <c r="K15" s="18"/>
      <c r="L15" s="42"/>
    </row>
    <row r="16" spans="1:12" ht="30" customHeight="1" x14ac:dyDescent="0.15">
      <c r="A16" s="57" t="s">
        <v>13</v>
      </c>
      <c r="B16" s="58"/>
      <c r="C16" s="26"/>
      <c r="D16" s="22"/>
      <c r="E16" s="35"/>
      <c r="G16" s="41">
        <v>8</v>
      </c>
      <c r="H16" s="18"/>
      <c r="I16" s="42"/>
      <c r="J16" s="46">
        <v>8</v>
      </c>
      <c r="K16" s="18"/>
      <c r="L16" s="42"/>
    </row>
    <row r="17" spans="1:13" ht="30" customHeight="1" x14ac:dyDescent="0.15">
      <c r="A17" s="57" t="s">
        <v>14</v>
      </c>
      <c r="B17" s="58"/>
      <c r="C17" s="26"/>
      <c r="D17" s="22"/>
      <c r="E17" s="35"/>
      <c r="G17" s="41">
        <v>9</v>
      </c>
      <c r="H17" s="18"/>
      <c r="I17" s="42"/>
      <c r="J17" s="46">
        <v>9</v>
      </c>
      <c r="K17" s="18"/>
      <c r="L17" s="42"/>
    </row>
    <row r="18" spans="1:13" ht="30" customHeight="1" thickBot="1" x14ac:dyDescent="0.2">
      <c r="A18" s="57" t="s">
        <v>15</v>
      </c>
      <c r="B18" s="58"/>
      <c r="C18" s="26"/>
      <c r="D18" s="22"/>
      <c r="E18" s="35"/>
      <c r="G18" s="41">
        <v>10</v>
      </c>
      <c r="H18" s="18"/>
      <c r="I18" s="42"/>
      <c r="J18" s="47">
        <v>10</v>
      </c>
      <c r="K18" s="44"/>
      <c r="L18" s="45"/>
    </row>
    <row r="19" spans="1:13" ht="30" customHeight="1" x14ac:dyDescent="0.15">
      <c r="A19" s="57" t="s">
        <v>42</v>
      </c>
      <c r="B19" s="58"/>
      <c r="C19" s="26"/>
      <c r="D19" s="22"/>
      <c r="E19" s="35"/>
      <c r="G19" s="41">
        <v>11</v>
      </c>
      <c r="H19" s="18"/>
      <c r="I19" s="42"/>
      <c r="J19" s="19"/>
      <c r="K19" s="19"/>
      <c r="L19" s="20"/>
    </row>
    <row r="20" spans="1:13" ht="30" customHeight="1" thickBot="1" x14ac:dyDescent="0.2">
      <c r="A20" s="73" t="s">
        <v>43</v>
      </c>
      <c r="B20" s="74"/>
      <c r="C20" s="36"/>
      <c r="D20" s="37"/>
      <c r="E20" s="38"/>
      <c r="G20" s="41">
        <v>12</v>
      </c>
      <c r="H20" s="18"/>
      <c r="I20" s="42"/>
      <c r="J20" s="19"/>
      <c r="K20" s="19"/>
      <c r="L20" s="20"/>
    </row>
    <row r="21" spans="1:13" ht="30" customHeight="1" x14ac:dyDescent="0.15">
      <c r="G21" s="41">
        <v>13</v>
      </c>
      <c r="H21" s="18"/>
      <c r="I21" s="42"/>
      <c r="J21" s="19"/>
      <c r="K21" s="19"/>
      <c r="L21" s="20"/>
    </row>
    <row r="22" spans="1:13" ht="30" customHeight="1" x14ac:dyDescent="0.15">
      <c r="A22" s="28" t="s">
        <v>31</v>
      </c>
      <c r="G22" s="41">
        <v>14</v>
      </c>
      <c r="H22" s="18"/>
      <c r="I22" s="42"/>
      <c r="J22" s="19"/>
      <c r="K22" s="19"/>
      <c r="L22" s="20"/>
    </row>
    <row r="23" spans="1:13" ht="30" customHeight="1" x14ac:dyDescent="0.15">
      <c r="A23" s="27" t="s">
        <v>32</v>
      </c>
      <c r="B23" s="24"/>
      <c r="C23" s="11" t="s">
        <v>20</v>
      </c>
      <c r="D23" s="50" t="str">
        <f>IF(B23=0,"円",B23*5000)</f>
        <v>円</v>
      </c>
      <c r="G23" s="41">
        <v>15</v>
      </c>
      <c r="H23" s="18"/>
      <c r="I23" s="42"/>
      <c r="J23" s="19"/>
      <c r="K23" s="19"/>
      <c r="L23" s="20"/>
    </row>
    <row r="24" spans="1:13" ht="30" customHeight="1" x14ac:dyDescent="0.15">
      <c r="A24" s="27" t="s">
        <v>33</v>
      </c>
      <c r="B24" s="24"/>
      <c r="C24" s="25" t="s">
        <v>22</v>
      </c>
      <c r="D24" s="50" t="str">
        <f>IF(B24=0,"円",B24*600)</f>
        <v>円</v>
      </c>
      <c r="G24" s="41">
        <v>16</v>
      </c>
      <c r="H24" s="18"/>
      <c r="I24" s="42"/>
      <c r="J24" s="19"/>
      <c r="K24" s="19"/>
      <c r="L24" s="20"/>
    </row>
    <row r="25" spans="1:13" ht="30" customHeight="1" x14ac:dyDescent="0.15">
      <c r="A25" s="27" t="s">
        <v>34</v>
      </c>
      <c r="B25" s="24"/>
      <c r="C25" s="25" t="s">
        <v>23</v>
      </c>
      <c r="D25" s="51" t="str">
        <f>IF(B25=0,"円",B25*1000)</f>
        <v>円</v>
      </c>
      <c r="G25" s="41">
        <v>17</v>
      </c>
      <c r="H25" s="18"/>
      <c r="I25" s="42"/>
      <c r="J25" s="2"/>
      <c r="K25" s="19"/>
      <c r="L25" s="20"/>
    </row>
    <row r="26" spans="1:13" ht="30" customHeight="1" x14ac:dyDescent="0.15">
      <c r="A26" s="16"/>
      <c r="B26" s="84"/>
      <c r="C26" s="25" t="s">
        <v>18</v>
      </c>
      <c r="D26" s="51" t="str">
        <f>IF(SUM(D23:D25)=0,"円",SUM(D23:D25))</f>
        <v>円</v>
      </c>
      <c r="G26" s="41">
        <v>18</v>
      </c>
      <c r="H26" s="18"/>
      <c r="I26" s="42"/>
      <c r="J26" s="2"/>
      <c r="K26" s="19"/>
      <c r="L26" s="20"/>
    </row>
    <row r="27" spans="1:13" ht="30" customHeight="1" x14ac:dyDescent="0.15">
      <c r="A27" s="17"/>
      <c r="B27" s="17"/>
      <c r="C27" s="14"/>
      <c r="D27" s="14"/>
      <c r="E27" s="16"/>
      <c r="G27" s="41">
        <v>19</v>
      </c>
      <c r="H27" s="18"/>
      <c r="I27" s="42"/>
      <c r="J27" s="14"/>
      <c r="K27" s="19"/>
      <c r="L27" s="20"/>
    </row>
    <row r="28" spans="1:13" ht="30" customHeight="1" thickBot="1" x14ac:dyDescent="0.2">
      <c r="A28" s="17"/>
      <c r="B28" s="17"/>
      <c r="C28" s="14"/>
      <c r="D28" s="14"/>
      <c r="E28" s="16"/>
      <c r="G28" s="43">
        <v>20</v>
      </c>
      <c r="H28" s="44"/>
      <c r="I28" s="45"/>
      <c r="J28" s="14"/>
      <c r="K28" s="19"/>
      <c r="L28" s="20"/>
    </row>
    <row r="29" spans="1:13" ht="14.25" x14ac:dyDescent="0.15">
      <c r="A29" s="17"/>
      <c r="B29" s="17"/>
      <c r="C29" s="14"/>
      <c r="D29" s="14"/>
      <c r="E29" s="16"/>
      <c r="G29" s="2"/>
      <c r="H29" s="17"/>
      <c r="I29" s="17"/>
      <c r="J29" s="14"/>
      <c r="K29" s="14"/>
      <c r="L29" s="15"/>
      <c r="M29" s="23"/>
    </row>
  </sheetData>
  <mergeCells count="23">
    <mergeCell ref="A16:B16"/>
    <mergeCell ref="A17:B17"/>
    <mergeCell ref="A18:B18"/>
    <mergeCell ref="A19:B19"/>
    <mergeCell ref="A20:B20"/>
    <mergeCell ref="A15:B15"/>
    <mergeCell ref="A6:E6"/>
    <mergeCell ref="A2:L2"/>
    <mergeCell ref="G6:L6"/>
    <mergeCell ref="A8:B8"/>
    <mergeCell ref="A9:B9"/>
    <mergeCell ref="A10:B10"/>
    <mergeCell ref="A11:B11"/>
    <mergeCell ref="A12:B12"/>
    <mergeCell ref="J3:L3"/>
    <mergeCell ref="G7:I7"/>
    <mergeCell ref="J7:L7"/>
    <mergeCell ref="A7:E7"/>
    <mergeCell ref="E4:H4"/>
    <mergeCell ref="J4:L4"/>
    <mergeCell ref="B4:C4"/>
    <mergeCell ref="A13:B13"/>
    <mergeCell ref="A14:B14"/>
  </mergeCells>
  <phoneticPr fontId="2"/>
  <conditionalFormatting sqref="I21:K21">
    <cfRule type="cellIs" dxfId="1" priority="1" operator="equal">
      <formula>0</formula>
    </cfRule>
  </conditionalFormatting>
  <pageMargins left="1.1811023622047245" right="0.27559055118110237" top="0.78740157480314965" bottom="0.39370078740157483" header="0.51181102362204722" footer="0.51181102362204722"/>
  <pageSetup paperSize="9"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9FDB"/>
  </sheetPr>
  <dimension ref="A1:M29"/>
  <sheetViews>
    <sheetView tabSelected="1" view="pageBreakPreview" zoomScale="80" zoomScaleNormal="100" zoomScaleSheetLayoutView="80" workbookViewId="0">
      <selection activeCell="J4" sqref="J4:L4"/>
    </sheetView>
  </sheetViews>
  <sheetFormatPr defaultRowHeight="13.5" x14ac:dyDescent="0.15"/>
  <cols>
    <col min="1" max="1" width="17.375" bestFit="1" customWidth="1"/>
    <col min="2" max="2" width="6.625" customWidth="1"/>
    <col min="3" max="3" width="24.875" bestFit="1" customWidth="1"/>
    <col min="4" max="4" width="13.125" bestFit="1" customWidth="1"/>
    <col min="5" max="5" width="16.375" customWidth="1"/>
    <col min="6" max="6" width="3" customWidth="1"/>
    <col min="7" max="7" width="5" bestFit="1" customWidth="1"/>
    <col min="8" max="8" width="23.125" customWidth="1"/>
    <col min="9" max="9" width="26" customWidth="1"/>
    <col min="10" max="10" width="5" bestFit="1" customWidth="1"/>
    <col min="11" max="11" width="23" customWidth="1"/>
    <col min="12" max="12" width="23.25" customWidth="1"/>
    <col min="13" max="13" width="4.25" customWidth="1"/>
  </cols>
  <sheetData>
    <row r="1" spans="1:12" x14ac:dyDescent="0.15">
      <c r="G1" s="1"/>
      <c r="H1" s="1"/>
      <c r="I1" s="1"/>
      <c r="J1" s="1"/>
      <c r="K1" s="1"/>
    </row>
    <row r="2" spans="1:12" ht="30" customHeight="1" x14ac:dyDescent="0.15">
      <c r="A2" s="75" t="s">
        <v>47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30" customHeight="1" thickBot="1" x14ac:dyDescent="0.2">
      <c r="J3" s="66" t="s">
        <v>45</v>
      </c>
      <c r="K3" s="66"/>
      <c r="L3" s="66"/>
    </row>
    <row r="4" spans="1:12" ht="30" customHeight="1" thickBot="1" x14ac:dyDescent="0.2">
      <c r="A4" s="48" t="s">
        <v>29</v>
      </c>
      <c r="B4" s="52"/>
      <c r="C4" s="54"/>
      <c r="D4" s="49" t="s">
        <v>1</v>
      </c>
      <c r="E4" s="52"/>
      <c r="F4" s="53"/>
      <c r="G4" s="53"/>
      <c r="H4" s="54"/>
      <c r="I4" s="49" t="s">
        <v>28</v>
      </c>
      <c r="J4" s="55"/>
      <c r="K4" s="55"/>
      <c r="L4" s="56"/>
    </row>
    <row r="5" spans="1:12" ht="30" customHeight="1" thickBot="1" x14ac:dyDescent="0.2">
      <c r="A5" s="33"/>
      <c r="B5" s="33"/>
      <c r="C5" s="10"/>
      <c r="D5" s="10"/>
      <c r="E5" s="10"/>
      <c r="F5" s="10"/>
      <c r="G5" s="3"/>
      <c r="H5" s="3"/>
      <c r="I5" s="3"/>
      <c r="J5" s="12"/>
      <c r="K5" s="12"/>
    </row>
    <row r="6" spans="1:12" ht="39.75" customHeight="1" thickBot="1" x14ac:dyDescent="0.2">
      <c r="A6" s="59" t="s">
        <v>37</v>
      </c>
      <c r="B6" s="60"/>
      <c r="C6" s="60"/>
      <c r="D6" s="60"/>
      <c r="E6" s="61"/>
      <c r="F6" s="10"/>
      <c r="G6" s="63" t="s">
        <v>30</v>
      </c>
      <c r="H6" s="64"/>
      <c r="I6" s="64"/>
      <c r="J6" s="64"/>
      <c r="K6" s="64"/>
      <c r="L6" s="65"/>
    </row>
    <row r="7" spans="1:12" ht="30" customHeight="1" x14ac:dyDescent="0.15">
      <c r="A7" s="76" t="s">
        <v>35</v>
      </c>
      <c r="B7" s="77"/>
      <c r="C7" s="77"/>
      <c r="D7" s="77"/>
      <c r="E7" s="78"/>
      <c r="F7" s="30"/>
      <c r="G7" s="76" t="s">
        <v>33</v>
      </c>
      <c r="H7" s="77"/>
      <c r="I7" s="78"/>
      <c r="J7" s="76" t="s">
        <v>36</v>
      </c>
      <c r="K7" s="77"/>
      <c r="L7" s="78"/>
    </row>
    <row r="8" spans="1:12" ht="30" customHeight="1" x14ac:dyDescent="0.15">
      <c r="A8" s="57"/>
      <c r="B8" s="58"/>
      <c r="C8" s="29" t="s">
        <v>16</v>
      </c>
      <c r="D8" s="29" t="s">
        <v>6</v>
      </c>
      <c r="E8" s="34" t="s">
        <v>7</v>
      </c>
      <c r="F8" s="31"/>
      <c r="G8" s="39" t="s">
        <v>2</v>
      </c>
      <c r="H8" s="4" t="s">
        <v>0</v>
      </c>
      <c r="I8" s="40" t="s">
        <v>21</v>
      </c>
      <c r="J8" s="39" t="s">
        <v>2</v>
      </c>
      <c r="K8" s="4" t="s">
        <v>0</v>
      </c>
      <c r="L8" s="40" t="s">
        <v>19</v>
      </c>
    </row>
    <row r="9" spans="1:12" ht="30" customHeight="1" x14ac:dyDescent="0.15">
      <c r="A9" s="57" t="s">
        <v>17</v>
      </c>
      <c r="B9" s="58"/>
      <c r="C9" s="26"/>
      <c r="D9" s="21"/>
      <c r="E9" s="35"/>
      <c r="F9" s="30"/>
      <c r="G9" s="41">
        <v>1</v>
      </c>
      <c r="H9" s="18"/>
      <c r="I9" s="42"/>
      <c r="J9" s="46">
        <v>1</v>
      </c>
      <c r="K9" s="18"/>
      <c r="L9" s="42"/>
    </row>
    <row r="10" spans="1:12" ht="30" customHeight="1" x14ac:dyDescent="0.15">
      <c r="A10" s="57" t="s">
        <v>46</v>
      </c>
      <c r="B10" s="58"/>
      <c r="C10" s="26"/>
      <c r="D10" s="21"/>
      <c r="E10" s="35"/>
      <c r="F10" s="30"/>
      <c r="G10" s="41">
        <v>2</v>
      </c>
      <c r="H10" s="18"/>
      <c r="I10" s="42"/>
      <c r="J10" s="46">
        <v>2</v>
      </c>
      <c r="K10" s="18"/>
      <c r="L10" s="42"/>
    </row>
    <row r="11" spans="1:12" ht="30" customHeight="1" x14ac:dyDescent="0.15">
      <c r="A11" s="57" t="s">
        <v>8</v>
      </c>
      <c r="B11" s="58"/>
      <c r="C11" s="26"/>
      <c r="D11" s="22"/>
      <c r="E11" s="35"/>
      <c r="F11" s="30"/>
      <c r="G11" s="41">
        <v>3</v>
      </c>
      <c r="H11" s="18"/>
      <c r="I11" s="42"/>
      <c r="J11" s="46">
        <v>3</v>
      </c>
      <c r="K11" s="18"/>
      <c r="L11" s="42"/>
    </row>
    <row r="12" spans="1:12" ht="30" customHeight="1" x14ac:dyDescent="0.15">
      <c r="A12" s="57" t="s">
        <v>9</v>
      </c>
      <c r="B12" s="58"/>
      <c r="C12" s="26"/>
      <c r="D12" s="22"/>
      <c r="E12" s="35"/>
      <c r="F12" s="32"/>
      <c r="G12" s="41">
        <v>4</v>
      </c>
      <c r="H12" s="18"/>
      <c r="I12" s="42"/>
      <c r="J12" s="46">
        <v>4</v>
      </c>
      <c r="K12" s="18"/>
      <c r="L12" s="42"/>
    </row>
    <row r="13" spans="1:12" ht="30" customHeight="1" x14ac:dyDescent="0.15">
      <c r="A13" s="57" t="s">
        <v>10</v>
      </c>
      <c r="B13" s="58"/>
      <c r="C13" s="26"/>
      <c r="D13" s="22"/>
      <c r="E13" s="35"/>
      <c r="F13" s="30"/>
      <c r="G13" s="41">
        <v>5</v>
      </c>
      <c r="H13" s="18"/>
      <c r="I13" s="42"/>
      <c r="J13" s="46">
        <v>5</v>
      </c>
      <c r="K13" s="18"/>
      <c r="L13" s="42"/>
    </row>
    <row r="14" spans="1:12" ht="30" customHeight="1" x14ac:dyDescent="0.15">
      <c r="A14" s="57" t="s">
        <v>11</v>
      </c>
      <c r="B14" s="58"/>
      <c r="C14" s="26"/>
      <c r="D14" s="22"/>
      <c r="E14" s="35"/>
      <c r="F14" s="30"/>
      <c r="G14" s="41">
        <v>6</v>
      </c>
      <c r="H14" s="18"/>
      <c r="I14" s="42"/>
      <c r="J14" s="46">
        <v>6</v>
      </c>
      <c r="K14" s="18"/>
      <c r="L14" s="42"/>
    </row>
    <row r="15" spans="1:12" ht="30" customHeight="1" x14ac:dyDescent="0.15">
      <c r="A15" s="57" t="s">
        <v>12</v>
      </c>
      <c r="B15" s="58"/>
      <c r="C15" s="26"/>
      <c r="D15" s="22"/>
      <c r="E15" s="35"/>
      <c r="F15" s="30"/>
      <c r="G15" s="41">
        <v>7</v>
      </c>
      <c r="H15" s="18"/>
      <c r="I15" s="42"/>
      <c r="J15" s="46">
        <v>7</v>
      </c>
      <c r="K15" s="18"/>
      <c r="L15" s="42"/>
    </row>
    <row r="16" spans="1:12" ht="30" customHeight="1" x14ac:dyDescent="0.15">
      <c r="A16" s="57" t="s">
        <v>13</v>
      </c>
      <c r="B16" s="58"/>
      <c r="C16" s="26"/>
      <c r="D16" s="22"/>
      <c r="E16" s="35"/>
      <c r="G16" s="41">
        <v>8</v>
      </c>
      <c r="H16" s="18"/>
      <c r="I16" s="42"/>
      <c r="J16" s="46">
        <v>8</v>
      </c>
      <c r="K16" s="18"/>
      <c r="L16" s="42"/>
    </row>
    <row r="17" spans="1:13" ht="30" customHeight="1" x14ac:dyDescent="0.15">
      <c r="A17" s="57" t="s">
        <v>14</v>
      </c>
      <c r="B17" s="58"/>
      <c r="C17" s="26"/>
      <c r="D17" s="22"/>
      <c r="E17" s="35"/>
      <c r="G17" s="41">
        <v>9</v>
      </c>
      <c r="H17" s="18"/>
      <c r="I17" s="42"/>
      <c r="J17" s="46">
        <v>9</v>
      </c>
      <c r="K17" s="18"/>
      <c r="L17" s="42"/>
    </row>
    <row r="18" spans="1:13" ht="30" customHeight="1" thickBot="1" x14ac:dyDescent="0.2">
      <c r="A18" s="57" t="s">
        <v>15</v>
      </c>
      <c r="B18" s="58"/>
      <c r="C18" s="26"/>
      <c r="D18" s="22"/>
      <c r="E18" s="35"/>
      <c r="G18" s="41">
        <v>10</v>
      </c>
      <c r="H18" s="18"/>
      <c r="I18" s="42"/>
      <c r="J18" s="47">
        <v>10</v>
      </c>
      <c r="K18" s="44"/>
      <c r="L18" s="45"/>
    </row>
    <row r="19" spans="1:13" ht="30" customHeight="1" x14ac:dyDescent="0.15">
      <c r="A19" s="57" t="s">
        <v>42</v>
      </c>
      <c r="B19" s="58"/>
      <c r="C19" s="26"/>
      <c r="D19" s="22"/>
      <c r="E19" s="35"/>
      <c r="G19" s="41">
        <v>11</v>
      </c>
      <c r="H19" s="18"/>
      <c r="I19" s="42"/>
      <c r="J19" s="19"/>
      <c r="K19" s="19"/>
      <c r="L19" s="20"/>
    </row>
    <row r="20" spans="1:13" ht="30" customHeight="1" thickBot="1" x14ac:dyDescent="0.2">
      <c r="A20" s="73" t="s">
        <v>43</v>
      </c>
      <c r="B20" s="74"/>
      <c r="C20" s="36"/>
      <c r="D20" s="37"/>
      <c r="E20" s="38"/>
      <c r="G20" s="41">
        <v>12</v>
      </c>
      <c r="H20" s="18"/>
      <c r="I20" s="42"/>
      <c r="J20" s="19"/>
      <c r="K20" s="19"/>
      <c r="L20" s="20"/>
    </row>
    <row r="21" spans="1:13" ht="30" customHeight="1" x14ac:dyDescent="0.15">
      <c r="G21" s="41">
        <v>13</v>
      </c>
      <c r="H21" s="18"/>
      <c r="I21" s="42"/>
      <c r="J21" s="19"/>
      <c r="K21" s="19"/>
      <c r="L21" s="20"/>
    </row>
    <row r="22" spans="1:13" ht="30" customHeight="1" x14ac:dyDescent="0.15">
      <c r="A22" s="28" t="s">
        <v>31</v>
      </c>
      <c r="G22" s="41">
        <v>14</v>
      </c>
      <c r="H22" s="18"/>
      <c r="I22" s="42"/>
      <c r="J22" s="19"/>
      <c r="K22" s="19"/>
      <c r="L22" s="20"/>
    </row>
    <row r="23" spans="1:13" ht="30" customHeight="1" x14ac:dyDescent="0.15">
      <c r="A23" s="27" t="s">
        <v>32</v>
      </c>
      <c r="B23" s="24"/>
      <c r="C23" s="11" t="s">
        <v>20</v>
      </c>
      <c r="D23" s="50" t="str">
        <f>IF(B23=0,"円",B23*5000)</f>
        <v>円</v>
      </c>
      <c r="G23" s="41">
        <v>15</v>
      </c>
      <c r="H23" s="18"/>
      <c r="I23" s="42"/>
      <c r="J23" s="19"/>
      <c r="K23" s="19"/>
      <c r="L23" s="20"/>
    </row>
    <row r="24" spans="1:13" ht="30" customHeight="1" x14ac:dyDescent="0.15">
      <c r="A24" s="27" t="s">
        <v>33</v>
      </c>
      <c r="B24" s="24"/>
      <c r="C24" s="25" t="s">
        <v>22</v>
      </c>
      <c r="D24" s="50" t="str">
        <f>IF(B24=0,"円",B24*600)</f>
        <v>円</v>
      </c>
      <c r="G24" s="41">
        <v>16</v>
      </c>
      <c r="H24" s="18"/>
      <c r="I24" s="42"/>
      <c r="J24" s="19"/>
      <c r="K24" s="19"/>
      <c r="L24" s="20"/>
    </row>
    <row r="25" spans="1:13" ht="30" customHeight="1" x14ac:dyDescent="0.15">
      <c r="A25" s="27" t="s">
        <v>34</v>
      </c>
      <c r="B25" s="24"/>
      <c r="C25" s="25" t="s">
        <v>23</v>
      </c>
      <c r="D25" s="51" t="str">
        <f>IF(B25=0,"円",B25*1000)</f>
        <v>円</v>
      </c>
      <c r="G25" s="41">
        <v>17</v>
      </c>
      <c r="H25" s="18"/>
      <c r="I25" s="42"/>
      <c r="J25" s="2"/>
      <c r="K25" s="19"/>
      <c r="L25" s="20"/>
    </row>
    <row r="26" spans="1:13" ht="30" customHeight="1" x14ac:dyDescent="0.15">
      <c r="A26" s="16"/>
      <c r="B26" s="84"/>
      <c r="C26" s="25" t="s">
        <v>18</v>
      </c>
      <c r="D26" s="51" t="str">
        <f>IF(SUM(D23:D25)=0,"円",SUM(D23:D25))</f>
        <v>円</v>
      </c>
      <c r="G26" s="41">
        <v>18</v>
      </c>
      <c r="H26" s="18"/>
      <c r="I26" s="42"/>
      <c r="J26" s="2"/>
      <c r="K26" s="19"/>
      <c r="L26" s="20"/>
    </row>
    <row r="27" spans="1:13" ht="30" customHeight="1" x14ac:dyDescent="0.15">
      <c r="A27" s="17"/>
      <c r="B27" s="17"/>
      <c r="C27" s="14"/>
      <c r="D27" s="14"/>
      <c r="E27" s="16"/>
      <c r="G27" s="41">
        <v>19</v>
      </c>
      <c r="H27" s="18"/>
      <c r="I27" s="42"/>
      <c r="J27" s="14"/>
      <c r="K27" s="19"/>
      <c r="L27" s="20"/>
    </row>
    <row r="28" spans="1:13" ht="30" customHeight="1" thickBot="1" x14ac:dyDescent="0.2">
      <c r="A28" s="17"/>
      <c r="B28" s="17"/>
      <c r="C28" s="14"/>
      <c r="D28" s="14"/>
      <c r="E28" s="16"/>
      <c r="G28" s="43">
        <v>20</v>
      </c>
      <c r="H28" s="44"/>
      <c r="I28" s="45"/>
      <c r="J28" s="14"/>
      <c r="K28" s="19"/>
      <c r="L28" s="20"/>
    </row>
    <row r="29" spans="1:13" ht="14.25" x14ac:dyDescent="0.15">
      <c r="A29" s="17"/>
      <c r="B29" s="17"/>
      <c r="C29" s="14"/>
      <c r="D29" s="14"/>
      <c r="E29" s="16"/>
      <c r="G29" s="2"/>
      <c r="H29" s="17"/>
      <c r="I29" s="17"/>
      <c r="J29" s="14"/>
      <c r="K29" s="14"/>
      <c r="L29" s="15"/>
      <c r="M29" s="23"/>
    </row>
  </sheetData>
  <mergeCells count="23">
    <mergeCell ref="A10:B10"/>
    <mergeCell ref="A2:L2"/>
    <mergeCell ref="J3:L3"/>
    <mergeCell ref="E4:H4"/>
    <mergeCell ref="J4:L4"/>
    <mergeCell ref="A6:E6"/>
    <mergeCell ref="G6:L6"/>
    <mergeCell ref="A7:E7"/>
    <mergeCell ref="G7:I7"/>
    <mergeCell ref="J7:L7"/>
    <mergeCell ref="A8:B8"/>
    <mergeCell ref="A9:B9"/>
    <mergeCell ref="B4:C4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</mergeCells>
  <phoneticPr fontId="2"/>
  <conditionalFormatting sqref="I21:K21">
    <cfRule type="cellIs" dxfId="0" priority="1" operator="equal">
      <formula>0</formula>
    </cfRule>
  </conditionalFormatting>
  <pageMargins left="1.1811023622047245" right="0.27559055118110237" top="0.78740157480314965" bottom="0.39370078740157483" header="0.51181102362204722" footer="0.51181102362204722"/>
  <pageSetup paperSize="9" scale="65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F47"/>
  <sheetViews>
    <sheetView view="pageBreakPreview" zoomScale="95" zoomScaleNormal="100" zoomScaleSheetLayoutView="95" workbookViewId="0">
      <selection activeCell="K48" sqref="K48"/>
    </sheetView>
  </sheetViews>
  <sheetFormatPr defaultRowHeight="13.5" x14ac:dyDescent="0.15"/>
  <cols>
    <col min="1" max="1" width="3" style="5" customWidth="1"/>
    <col min="2" max="2" width="5.875" style="5" customWidth="1"/>
    <col min="3" max="3" width="27.75" style="5" customWidth="1"/>
    <col min="4" max="4" width="3.125" style="5" customWidth="1"/>
    <col min="5" max="5" width="5.875" style="5" customWidth="1"/>
    <col min="6" max="6" width="30.625" style="5" customWidth="1"/>
    <col min="7" max="7" width="4.875" style="5" customWidth="1"/>
    <col min="8" max="248" width="9" style="5"/>
    <col min="249" max="249" width="3" style="5" customWidth="1"/>
    <col min="250" max="250" width="5.875" style="5" customWidth="1"/>
    <col min="251" max="251" width="13.75" style="5" customWidth="1"/>
    <col min="252" max="256" width="4.125" style="5" customWidth="1"/>
    <col min="257" max="257" width="5.875" style="5" customWidth="1"/>
    <col min="258" max="258" width="13.75" style="5" customWidth="1"/>
    <col min="259" max="262" width="4.125" style="5" customWidth="1"/>
    <col min="263" max="504" width="9" style="5"/>
    <col min="505" max="505" width="3" style="5" customWidth="1"/>
    <col min="506" max="506" width="5.875" style="5" customWidth="1"/>
    <col min="507" max="507" width="13.75" style="5" customWidth="1"/>
    <col min="508" max="512" width="4.125" style="5" customWidth="1"/>
    <col min="513" max="513" width="5.875" style="5" customWidth="1"/>
    <col min="514" max="514" width="13.75" style="5" customWidth="1"/>
    <col min="515" max="518" width="4.125" style="5" customWidth="1"/>
    <col min="519" max="760" width="9" style="5"/>
    <col min="761" max="761" width="3" style="5" customWidth="1"/>
    <col min="762" max="762" width="5.875" style="5" customWidth="1"/>
    <col min="763" max="763" width="13.75" style="5" customWidth="1"/>
    <col min="764" max="768" width="4.125" style="5" customWidth="1"/>
    <col min="769" max="769" width="5.875" style="5" customWidth="1"/>
    <col min="770" max="770" width="13.75" style="5" customWidth="1"/>
    <col min="771" max="774" width="4.125" style="5" customWidth="1"/>
    <col min="775" max="1016" width="9" style="5"/>
    <col min="1017" max="1017" width="3" style="5" customWidth="1"/>
    <col min="1018" max="1018" width="5.875" style="5" customWidth="1"/>
    <col min="1019" max="1019" width="13.75" style="5" customWidth="1"/>
    <col min="1020" max="1024" width="4.125" style="5" customWidth="1"/>
    <col min="1025" max="1025" width="5.875" style="5" customWidth="1"/>
    <col min="1026" max="1026" width="13.75" style="5" customWidth="1"/>
    <col min="1027" max="1030" width="4.125" style="5" customWidth="1"/>
    <col min="1031" max="1272" width="9" style="5"/>
    <col min="1273" max="1273" width="3" style="5" customWidth="1"/>
    <col min="1274" max="1274" width="5.875" style="5" customWidth="1"/>
    <col min="1275" max="1275" width="13.75" style="5" customWidth="1"/>
    <col min="1276" max="1280" width="4.125" style="5" customWidth="1"/>
    <col min="1281" max="1281" width="5.875" style="5" customWidth="1"/>
    <col min="1282" max="1282" width="13.75" style="5" customWidth="1"/>
    <col min="1283" max="1286" width="4.125" style="5" customWidth="1"/>
    <col min="1287" max="1528" width="9" style="5"/>
    <col min="1529" max="1529" width="3" style="5" customWidth="1"/>
    <col min="1530" max="1530" width="5.875" style="5" customWidth="1"/>
    <col min="1531" max="1531" width="13.75" style="5" customWidth="1"/>
    <col min="1532" max="1536" width="4.125" style="5" customWidth="1"/>
    <col min="1537" max="1537" width="5.875" style="5" customWidth="1"/>
    <col min="1538" max="1538" width="13.75" style="5" customWidth="1"/>
    <col min="1539" max="1542" width="4.125" style="5" customWidth="1"/>
    <col min="1543" max="1784" width="9" style="5"/>
    <col min="1785" max="1785" width="3" style="5" customWidth="1"/>
    <col min="1786" max="1786" width="5.875" style="5" customWidth="1"/>
    <col min="1787" max="1787" width="13.75" style="5" customWidth="1"/>
    <col min="1788" max="1792" width="4.125" style="5" customWidth="1"/>
    <col min="1793" max="1793" width="5.875" style="5" customWidth="1"/>
    <col min="1794" max="1794" width="13.75" style="5" customWidth="1"/>
    <col min="1795" max="1798" width="4.125" style="5" customWidth="1"/>
    <col min="1799" max="2040" width="9" style="5"/>
    <col min="2041" max="2041" width="3" style="5" customWidth="1"/>
    <col min="2042" max="2042" width="5.875" style="5" customWidth="1"/>
    <col min="2043" max="2043" width="13.75" style="5" customWidth="1"/>
    <col min="2044" max="2048" width="4.125" style="5" customWidth="1"/>
    <col min="2049" max="2049" width="5.875" style="5" customWidth="1"/>
    <col min="2050" max="2050" width="13.75" style="5" customWidth="1"/>
    <col min="2051" max="2054" width="4.125" style="5" customWidth="1"/>
    <col min="2055" max="2296" width="9" style="5"/>
    <col min="2297" max="2297" width="3" style="5" customWidth="1"/>
    <col min="2298" max="2298" width="5.875" style="5" customWidth="1"/>
    <col min="2299" max="2299" width="13.75" style="5" customWidth="1"/>
    <col min="2300" max="2304" width="4.125" style="5" customWidth="1"/>
    <col min="2305" max="2305" width="5.875" style="5" customWidth="1"/>
    <col min="2306" max="2306" width="13.75" style="5" customWidth="1"/>
    <col min="2307" max="2310" width="4.125" style="5" customWidth="1"/>
    <col min="2311" max="2552" width="9" style="5"/>
    <col min="2553" max="2553" width="3" style="5" customWidth="1"/>
    <col min="2554" max="2554" width="5.875" style="5" customWidth="1"/>
    <col min="2555" max="2555" width="13.75" style="5" customWidth="1"/>
    <col min="2556" max="2560" width="4.125" style="5" customWidth="1"/>
    <col min="2561" max="2561" width="5.875" style="5" customWidth="1"/>
    <col min="2562" max="2562" width="13.75" style="5" customWidth="1"/>
    <col min="2563" max="2566" width="4.125" style="5" customWidth="1"/>
    <col min="2567" max="2808" width="9" style="5"/>
    <col min="2809" max="2809" width="3" style="5" customWidth="1"/>
    <col min="2810" max="2810" width="5.875" style="5" customWidth="1"/>
    <col min="2811" max="2811" width="13.75" style="5" customWidth="1"/>
    <col min="2812" max="2816" width="4.125" style="5" customWidth="1"/>
    <col min="2817" max="2817" width="5.875" style="5" customWidth="1"/>
    <col min="2818" max="2818" width="13.75" style="5" customWidth="1"/>
    <col min="2819" max="2822" width="4.125" style="5" customWidth="1"/>
    <col min="2823" max="3064" width="9" style="5"/>
    <col min="3065" max="3065" width="3" style="5" customWidth="1"/>
    <col min="3066" max="3066" width="5.875" style="5" customWidth="1"/>
    <col min="3067" max="3067" width="13.75" style="5" customWidth="1"/>
    <col min="3068" max="3072" width="4.125" style="5" customWidth="1"/>
    <col min="3073" max="3073" width="5.875" style="5" customWidth="1"/>
    <col min="3074" max="3074" width="13.75" style="5" customWidth="1"/>
    <col min="3075" max="3078" width="4.125" style="5" customWidth="1"/>
    <col min="3079" max="3320" width="9" style="5"/>
    <col min="3321" max="3321" width="3" style="5" customWidth="1"/>
    <col min="3322" max="3322" width="5.875" style="5" customWidth="1"/>
    <col min="3323" max="3323" width="13.75" style="5" customWidth="1"/>
    <col min="3324" max="3328" width="4.125" style="5" customWidth="1"/>
    <col min="3329" max="3329" width="5.875" style="5" customWidth="1"/>
    <col min="3330" max="3330" width="13.75" style="5" customWidth="1"/>
    <col min="3331" max="3334" width="4.125" style="5" customWidth="1"/>
    <col min="3335" max="3576" width="9" style="5"/>
    <col min="3577" max="3577" width="3" style="5" customWidth="1"/>
    <col min="3578" max="3578" width="5.875" style="5" customWidth="1"/>
    <col min="3579" max="3579" width="13.75" style="5" customWidth="1"/>
    <col min="3580" max="3584" width="4.125" style="5" customWidth="1"/>
    <col min="3585" max="3585" width="5.875" style="5" customWidth="1"/>
    <col min="3586" max="3586" width="13.75" style="5" customWidth="1"/>
    <col min="3587" max="3590" width="4.125" style="5" customWidth="1"/>
    <col min="3591" max="3832" width="9" style="5"/>
    <col min="3833" max="3833" width="3" style="5" customWidth="1"/>
    <col min="3834" max="3834" width="5.875" style="5" customWidth="1"/>
    <col min="3835" max="3835" width="13.75" style="5" customWidth="1"/>
    <col min="3836" max="3840" width="4.125" style="5" customWidth="1"/>
    <col min="3841" max="3841" width="5.875" style="5" customWidth="1"/>
    <col min="3842" max="3842" width="13.75" style="5" customWidth="1"/>
    <col min="3843" max="3846" width="4.125" style="5" customWidth="1"/>
    <col min="3847" max="4088" width="9" style="5"/>
    <col min="4089" max="4089" width="3" style="5" customWidth="1"/>
    <col min="4090" max="4090" width="5.875" style="5" customWidth="1"/>
    <col min="4091" max="4091" width="13.75" style="5" customWidth="1"/>
    <col min="4092" max="4096" width="4.125" style="5" customWidth="1"/>
    <col min="4097" max="4097" width="5.875" style="5" customWidth="1"/>
    <col min="4098" max="4098" width="13.75" style="5" customWidth="1"/>
    <col min="4099" max="4102" width="4.125" style="5" customWidth="1"/>
    <col min="4103" max="4344" width="9" style="5"/>
    <col min="4345" max="4345" width="3" style="5" customWidth="1"/>
    <col min="4346" max="4346" width="5.875" style="5" customWidth="1"/>
    <col min="4347" max="4347" width="13.75" style="5" customWidth="1"/>
    <col min="4348" max="4352" width="4.125" style="5" customWidth="1"/>
    <col min="4353" max="4353" width="5.875" style="5" customWidth="1"/>
    <col min="4354" max="4354" width="13.75" style="5" customWidth="1"/>
    <col min="4355" max="4358" width="4.125" style="5" customWidth="1"/>
    <col min="4359" max="4600" width="9" style="5"/>
    <col min="4601" max="4601" width="3" style="5" customWidth="1"/>
    <col min="4602" max="4602" width="5.875" style="5" customWidth="1"/>
    <col min="4603" max="4603" width="13.75" style="5" customWidth="1"/>
    <col min="4604" max="4608" width="4.125" style="5" customWidth="1"/>
    <col min="4609" max="4609" width="5.875" style="5" customWidth="1"/>
    <col min="4610" max="4610" width="13.75" style="5" customWidth="1"/>
    <col min="4611" max="4614" width="4.125" style="5" customWidth="1"/>
    <col min="4615" max="4856" width="9" style="5"/>
    <col min="4857" max="4857" width="3" style="5" customWidth="1"/>
    <col min="4858" max="4858" width="5.875" style="5" customWidth="1"/>
    <col min="4859" max="4859" width="13.75" style="5" customWidth="1"/>
    <col min="4860" max="4864" width="4.125" style="5" customWidth="1"/>
    <col min="4865" max="4865" width="5.875" style="5" customWidth="1"/>
    <col min="4866" max="4866" width="13.75" style="5" customWidth="1"/>
    <col min="4867" max="4870" width="4.125" style="5" customWidth="1"/>
    <col min="4871" max="5112" width="9" style="5"/>
    <col min="5113" max="5113" width="3" style="5" customWidth="1"/>
    <col min="5114" max="5114" width="5.875" style="5" customWidth="1"/>
    <col min="5115" max="5115" width="13.75" style="5" customWidth="1"/>
    <col min="5116" max="5120" width="4.125" style="5" customWidth="1"/>
    <col min="5121" max="5121" width="5.875" style="5" customWidth="1"/>
    <col min="5122" max="5122" width="13.75" style="5" customWidth="1"/>
    <col min="5123" max="5126" width="4.125" style="5" customWidth="1"/>
    <col min="5127" max="5368" width="9" style="5"/>
    <col min="5369" max="5369" width="3" style="5" customWidth="1"/>
    <col min="5370" max="5370" width="5.875" style="5" customWidth="1"/>
    <col min="5371" max="5371" width="13.75" style="5" customWidth="1"/>
    <col min="5372" max="5376" width="4.125" style="5" customWidth="1"/>
    <col min="5377" max="5377" width="5.875" style="5" customWidth="1"/>
    <col min="5378" max="5378" width="13.75" style="5" customWidth="1"/>
    <col min="5379" max="5382" width="4.125" style="5" customWidth="1"/>
    <col min="5383" max="5624" width="9" style="5"/>
    <col min="5625" max="5625" width="3" style="5" customWidth="1"/>
    <col min="5626" max="5626" width="5.875" style="5" customWidth="1"/>
    <col min="5627" max="5627" width="13.75" style="5" customWidth="1"/>
    <col min="5628" max="5632" width="4.125" style="5" customWidth="1"/>
    <col min="5633" max="5633" width="5.875" style="5" customWidth="1"/>
    <col min="5634" max="5634" width="13.75" style="5" customWidth="1"/>
    <col min="5635" max="5638" width="4.125" style="5" customWidth="1"/>
    <col min="5639" max="5880" width="9" style="5"/>
    <col min="5881" max="5881" width="3" style="5" customWidth="1"/>
    <col min="5882" max="5882" width="5.875" style="5" customWidth="1"/>
    <col min="5883" max="5883" width="13.75" style="5" customWidth="1"/>
    <col min="5884" max="5888" width="4.125" style="5" customWidth="1"/>
    <col min="5889" max="5889" width="5.875" style="5" customWidth="1"/>
    <col min="5890" max="5890" width="13.75" style="5" customWidth="1"/>
    <col min="5891" max="5894" width="4.125" style="5" customWidth="1"/>
    <col min="5895" max="6136" width="9" style="5"/>
    <col min="6137" max="6137" width="3" style="5" customWidth="1"/>
    <col min="6138" max="6138" width="5.875" style="5" customWidth="1"/>
    <col min="6139" max="6139" width="13.75" style="5" customWidth="1"/>
    <col min="6140" max="6144" width="4.125" style="5" customWidth="1"/>
    <col min="6145" max="6145" width="5.875" style="5" customWidth="1"/>
    <col min="6146" max="6146" width="13.75" style="5" customWidth="1"/>
    <col min="6147" max="6150" width="4.125" style="5" customWidth="1"/>
    <col min="6151" max="6392" width="9" style="5"/>
    <col min="6393" max="6393" width="3" style="5" customWidth="1"/>
    <col min="6394" max="6394" width="5.875" style="5" customWidth="1"/>
    <col min="6395" max="6395" width="13.75" style="5" customWidth="1"/>
    <col min="6396" max="6400" width="4.125" style="5" customWidth="1"/>
    <col min="6401" max="6401" width="5.875" style="5" customWidth="1"/>
    <col min="6402" max="6402" width="13.75" style="5" customWidth="1"/>
    <col min="6403" max="6406" width="4.125" style="5" customWidth="1"/>
    <col min="6407" max="6648" width="9" style="5"/>
    <col min="6649" max="6649" width="3" style="5" customWidth="1"/>
    <col min="6650" max="6650" width="5.875" style="5" customWidth="1"/>
    <col min="6651" max="6651" width="13.75" style="5" customWidth="1"/>
    <col min="6652" max="6656" width="4.125" style="5" customWidth="1"/>
    <col min="6657" max="6657" width="5.875" style="5" customWidth="1"/>
    <col min="6658" max="6658" width="13.75" style="5" customWidth="1"/>
    <col min="6659" max="6662" width="4.125" style="5" customWidth="1"/>
    <col min="6663" max="6904" width="9" style="5"/>
    <col min="6905" max="6905" width="3" style="5" customWidth="1"/>
    <col min="6906" max="6906" width="5.875" style="5" customWidth="1"/>
    <col min="6907" max="6907" width="13.75" style="5" customWidth="1"/>
    <col min="6908" max="6912" width="4.125" style="5" customWidth="1"/>
    <col min="6913" max="6913" width="5.875" style="5" customWidth="1"/>
    <col min="6914" max="6914" width="13.75" style="5" customWidth="1"/>
    <col min="6915" max="6918" width="4.125" style="5" customWidth="1"/>
    <col min="6919" max="7160" width="9" style="5"/>
    <col min="7161" max="7161" width="3" style="5" customWidth="1"/>
    <col min="7162" max="7162" width="5.875" style="5" customWidth="1"/>
    <col min="7163" max="7163" width="13.75" style="5" customWidth="1"/>
    <col min="7164" max="7168" width="4.125" style="5" customWidth="1"/>
    <col min="7169" max="7169" width="5.875" style="5" customWidth="1"/>
    <col min="7170" max="7170" width="13.75" style="5" customWidth="1"/>
    <col min="7171" max="7174" width="4.125" style="5" customWidth="1"/>
    <col min="7175" max="7416" width="9" style="5"/>
    <col min="7417" max="7417" width="3" style="5" customWidth="1"/>
    <col min="7418" max="7418" width="5.875" style="5" customWidth="1"/>
    <col min="7419" max="7419" width="13.75" style="5" customWidth="1"/>
    <col min="7420" max="7424" width="4.125" style="5" customWidth="1"/>
    <col min="7425" max="7425" width="5.875" style="5" customWidth="1"/>
    <col min="7426" max="7426" width="13.75" style="5" customWidth="1"/>
    <col min="7427" max="7430" width="4.125" style="5" customWidth="1"/>
    <col min="7431" max="7672" width="9" style="5"/>
    <col min="7673" max="7673" width="3" style="5" customWidth="1"/>
    <col min="7674" max="7674" width="5.875" style="5" customWidth="1"/>
    <col min="7675" max="7675" width="13.75" style="5" customWidth="1"/>
    <col min="7676" max="7680" width="4.125" style="5" customWidth="1"/>
    <col min="7681" max="7681" width="5.875" style="5" customWidth="1"/>
    <col min="7682" max="7682" width="13.75" style="5" customWidth="1"/>
    <col min="7683" max="7686" width="4.125" style="5" customWidth="1"/>
    <col min="7687" max="7928" width="9" style="5"/>
    <col min="7929" max="7929" width="3" style="5" customWidth="1"/>
    <col min="7930" max="7930" width="5.875" style="5" customWidth="1"/>
    <col min="7931" max="7931" width="13.75" style="5" customWidth="1"/>
    <col min="7932" max="7936" width="4.125" style="5" customWidth="1"/>
    <col min="7937" max="7937" width="5.875" style="5" customWidth="1"/>
    <col min="7938" max="7938" width="13.75" style="5" customWidth="1"/>
    <col min="7939" max="7942" width="4.125" style="5" customWidth="1"/>
    <col min="7943" max="8184" width="9" style="5"/>
    <col min="8185" max="8185" width="3" style="5" customWidth="1"/>
    <col min="8186" max="8186" width="5.875" style="5" customWidth="1"/>
    <col min="8187" max="8187" width="13.75" style="5" customWidth="1"/>
    <col min="8188" max="8192" width="4.125" style="5" customWidth="1"/>
    <col min="8193" max="8193" width="5.875" style="5" customWidth="1"/>
    <col min="8194" max="8194" width="13.75" style="5" customWidth="1"/>
    <col min="8195" max="8198" width="4.125" style="5" customWidth="1"/>
    <col min="8199" max="8440" width="9" style="5"/>
    <col min="8441" max="8441" width="3" style="5" customWidth="1"/>
    <col min="8442" max="8442" width="5.875" style="5" customWidth="1"/>
    <col min="8443" max="8443" width="13.75" style="5" customWidth="1"/>
    <col min="8444" max="8448" width="4.125" style="5" customWidth="1"/>
    <col min="8449" max="8449" width="5.875" style="5" customWidth="1"/>
    <col min="8450" max="8450" width="13.75" style="5" customWidth="1"/>
    <col min="8451" max="8454" width="4.125" style="5" customWidth="1"/>
    <col min="8455" max="8696" width="9" style="5"/>
    <col min="8697" max="8697" width="3" style="5" customWidth="1"/>
    <col min="8698" max="8698" width="5.875" style="5" customWidth="1"/>
    <col min="8699" max="8699" width="13.75" style="5" customWidth="1"/>
    <col min="8700" max="8704" width="4.125" style="5" customWidth="1"/>
    <col min="8705" max="8705" width="5.875" style="5" customWidth="1"/>
    <col min="8706" max="8706" width="13.75" style="5" customWidth="1"/>
    <col min="8707" max="8710" width="4.125" style="5" customWidth="1"/>
    <col min="8711" max="8952" width="9" style="5"/>
    <col min="8953" max="8953" width="3" style="5" customWidth="1"/>
    <col min="8954" max="8954" width="5.875" style="5" customWidth="1"/>
    <col min="8955" max="8955" width="13.75" style="5" customWidth="1"/>
    <col min="8956" max="8960" width="4.125" style="5" customWidth="1"/>
    <col min="8961" max="8961" width="5.875" style="5" customWidth="1"/>
    <col min="8962" max="8962" width="13.75" style="5" customWidth="1"/>
    <col min="8963" max="8966" width="4.125" style="5" customWidth="1"/>
    <col min="8967" max="9208" width="9" style="5"/>
    <col min="9209" max="9209" width="3" style="5" customWidth="1"/>
    <col min="9210" max="9210" width="5.875" style="5" customWidth="1"/>
    <col min="9211" max="9211" width="13.75" style="5" customWidth="1"/>
    <col min="9212" max="9216" width="4.125" style="5" customWidth="1"/>
    <col min="9217" max="9217" width="5.875" style="5" customWidth="1"/>
    <col min="9218" max="9218" width="13.75" style="5" customWidth="1"/>
    <col min="9219" max="9222" width="4.125" style="5" customWidth="1"/>
    <col min="9223" max="9464" width="9" style="5"/>
    <col min="9465" max="9465" width="3" style="5" customWidth="1"/>
    <col min="9466" max="9466" width="5.875" style="5" customWidth="1"/>
    <col min="9467" max="9467" width="13.75" style="5" customWidth="1"/>
    <col min="9468" max="9472" width="4.125" style="5" customWidth="1"/>
    <col min="9473" max="9473" width="5.875" style="5" customWidth="1"/>
    <col min="9474" max="9474" width="13.75" style="5" customWidth="1"/>
    <col min="9475" max="9478" width="4.125" style="5" customWidth="1"/>
    <col min="9479" max="9720" width="9" style="5"/>
    <col min="9721" max="9721" width="3" style="5" customWidth="1"/>
    <col min="9722" max="9722" width="5.875" style="5" customWidth="1"/>
    <col min="9723" max="9723" width="13.75" style="5" customWidth="1"/>
    <col min="9724" max="9728" width="4.125" style="5" customWidth="1"/>
    <col min="9729" max="9729" width="5.875" style="5" customWidth="1"/>
    <col min="9730" max="9730" width="13.75" style="5" customWidth="1"/>
    <col min="9731" max="9734" width="4.125" style="5" customWidth="1"/>
    <col min="9735" max="9976" width="9" style="5"/>
    <col min="9977" max="9977" width="3" style="5" customWidth="1"/>
    <col min="9978" max="9978" width="5.875" style="5" customWidth="1"/>
    <col min="9979" max="9979" width="13.75" style="5" customWidth="1"/>
    <col min="9980" max="9984" width="4.125" style="5" customWidth="1"/>
    <col min="9985" max="9985" width="5.875" style="5" customWidth="1"/>
    <col min="9986" max="9986" width="13.75" style="5" customWidth="1"/>
    <col min="9987" max="9990" width="4.125" style="5" customWidth="1"/>
    <col min="9991" max="10232" width="9" style="5"/>
    <col min="10233" max="10233" width="3" style="5" customWidth="1"/>
    <col min="10234" max="10234" width="5.875" style="5" customWidth="1"/>
    <col min="10235" max="10235" width="13.75" style="5" customWidth="1"/>
    <col min="10236" max="10240" width="4.125" style="5" customWidth="1"/>
    <col min="10241" max="10241" width="5.875" style="5" customWidth="1"/>
    <col min="10242" max="10242" width="13.75" style="5" customWidth="1"/>
    <col min="10243" max="10246" width="4.125" style="5" customWidth="1"/>
    <col min="10247" max="10488" width="9" style="5"/>
    <col min="10489" max="10489" width="3" style="5" customWidth="1"/>
    <col min="10490" max="10490" width="5.875" style="5" customWidth="1"/>
    <col min="10491" max="10491" width="13.75" style="5" customWidth="1"/>
    <col min="10492" max="10496" width="4.125" style="5" customWidth="1"/>
    <col min="10497" max="10497" width="5.875" style="5" customWidth="1"/>
    <col min="10498" max="10498" width="13.75" style="5" customWidth="1"/>
    <col min="10499" max="10502" width="4.125" style="5" customWidth="1"/>
    <col min="10503" max="10744" width="9" style="5"/>
    <col min="10745" max="10745" width="3" style="5" customWidth="1"/>
    <col min="10746" max="10746" width="5.875" style="5" customWidth="1"/>
    <col min="10747" max="10747" width="13.75" style="5" customWidth="1"/>
    <col min="10748" max="10752" width="4.125" style="5" customWidth="1"/>
    <col min="10753" max="10753" width="5.875" style="5" customWidth="1"/>
    <col min="10754" max="10754" width="13.75" style="5" customWidth="1"/>
    <col min="10755" max="10758" width="4.125" style="5" customWidth="1"/>
    <col min="10759" max="11000" width="9" style="5"/>
    <col min="11001" max="11001" width="3" style="5" customWidth="1"/>
    <col min="11002" max="11002" width="5.875" style="5" customWidth="1"/>
    <col min="11003" max="11003" width="13.75" style="5" customWidth="1"/>
    <col min="11004" max="11008" width="4.125" style="5" customWidth="1"/>
    <col min="11009" max="11009" width="5.875" style="5" customWidth="1"/>
    <col min="11010" max="11010" width="13.75" style="5" customWidth="1"/>
    <col min="11011" max="11014" width="4.125" style="5" customWidth="1"/>
    <col min="11015" max="11256" width="9" style="5"/>
    <col min="11257" max="11257" width="3" style="5" customWidth="1"/>
    <col min="11258" max="11258" width="5.875" style="5" customWidth="1"/>
    <col min="11259" max="11259" width="13.75" style="5" customWidth="1"/>
    <col min="11260" max="11264" width="4.125" style="5" customWidth="1"/>
    <col min="11265" max="11265" width="5.875" style="5" customWidth="1"/>
    <col min="11266" max="11266" width="13.75" style="5" customWidth="1"/>
    <col min="11267" max="11270" width="4.125" style="5" customWidth="1"/>
    <col min="11271" max="11512" width="9" style="5"/>
    <col min="11513" max="11513" width="3" style="5" customWidth="1"/>
    <col min="11514" max="11514" width="5.875" style="5" customWidth="1"/>
    <col min="11515" max="11515" width="13.75" style="5" customWidth="1"/>
    <col min="11516" max="11520" width="4.125" style="5" customWidth="1"/>
    <col min="11521" max="11521" width="5.875" style="5" customWidth="1"/>
    <col min="11522" max="11522" width="13.75" style="5" customWidth="1"/>
    <col min="11523" max="11526" width="4.125" style="5" customWidth="1"/>
    <col min="11527" max="11768" width="9" style="5"/>
    <col min="11769" max="11769" width="3" style="5" customWidth="1"/>
    <col min="11770" max="11770" width="5.875" style="5" customWidth="1"/>
    <col min="11771" max="11771" width="13.75" style="5" customWidth="1"/>
    <col min="11772" max="11776" width="4.125" style="5" customWidth="1"/>
    <col min="11777" max="11777" width="5.875" style="5" customWidth="1"/>
    <col min="11778" max="11778" width="13.75" style="5" customWidth="1"/>
    <col min="11779" max="11782" width="4.125" style="5" customWidth="1"/>
    <col min="11783" max="12024" width="9" style="5"/>
    <col min="12025" max="12025" width="3" style="5" customWidth="1"/>
    <col min="12026" max="12026" width="5.875" style="5" customWidth="1"/>
    <col min="12027" max="12027" width="13.75" style="5" customWidth="1"/>
    <col min="12028" max="12032" width="4.125" style="5" customWidth="1"/>
    <col min="12033" max="12033" width="5.875" style="5" customWidth="1"/>
    <col min="12034" max="12034" width="13.75" style="5" customWidth="1"/>
    <col min="12035" max="12038" width="4.125" style="5" customWidth="1"/>
    <col min="12039" max="12280" width="9" style="5"/>
    <col min="12281" max="12281" width="3" style="5" customWidth="1"/>
    <col min="12282" max="12282" width="5.875" style="5" customWidth="1"/>
    <col min="12283" max="12283" width="13.75" style="5" customWidth="1"/>
    <col min="12284" max="12288" width="4.125" style="5" customWidth="1"/>
    <col min="12289" max="12289" width="5.875" style="5" customWidth="1"/>
    <col min="12290" max="12290" width="13.75" style="5" customWidth="1"/>
    <col min="12291" max="12294" width="4.125" style="5" customWidth="1"/>
    <col min="12295" max="12536" width="9" style="5"/>
    <col min="12537" max="12537" width="3" style="5" customWidth="1"/>
    <col min="12538" max="12538" width="5.875" style="5" customWidth="1"/>
    <col min="12539" max="12539" width="13.75" style="5" customWidth="1"/>
    <col min="12540" max="12544" width="4.125" style="5" customWidth="1"/>
    <col min="12545" max="12545" width="5.875" style="5" customWidth="1"/>
    <col min="12546" max="12546" width="13.75" style="5" customWidth="1"/>
    <col min="12547" max="12550" width="4.125" style="5" customWidth="1"/>
    <col min="12551" max="12792" width="9" style="5"/>
    <col min="12793" max="12793" width="3" style="5" customWidth="1"/>
    <col min="12794" max="12794" width="5.875" style="5" customWidth="1"/>
    <col min="12795" max="12795" width="13.75" style="5" customWidth="1"/>
    <col min="12796" max="12800" width="4.125" style="5" customWidth="1"/>
    <col min="12801" max="12801" width="5.875" style="5" customWidth="1"/>
    <col min="12802" max="12802" width="13.75" style="5" customWidth="1"/>
    <col min="12803" max="12806" width="4.125" style="5" customWidth="1"/>
    <col min="12807" max="13048" width="9" style="5"/>
    <col min="13049" max="13049" width="3" style="5" customWidth="1"/>
    <col min="13050" max="13050" width="5.875" style="5" customWidth="1"/>
    <col min="13051" max="13051" width="13.75" style="5" customWidth="1"/>
    <col min="13052" max="13056" width="4.125" style="5" customWidth="1"/>
    <col min="13057" max="13057" width="5.875" style="5" customWidth="1"/>
    <col min="13058" max="13058" width="13.75" style="5" customWidth="1"/>
    <col min="13059" max="13062" width="4.125" style="5" customWidth="1"/>
    <col min="13063" max="13304" width="9" style="5"/>
    <col min="13305" max="13305" width="3" style="5" customWidth="1"/>
    <col min="13306" max="13306" width="5.875" style="5" customWidth="1"/>
    <col min="13307" max="13307" width="13.75" style="5" customWidth="1"/>
    <col min="13308" max="13312" width="4.125" style="5" customWidth="1"/>
    <col min="13313" max="13313" width="5.875" style="5" customWidth="1"/>
    <col min="13314" max="13314" width="13.75" style="5" customWidth="1"/>
    <col min="13315" max="13318" width="4.125" style="5" customWidth="1"/>
    <col min="13319" max="13560" width="9" style="5"/>
    <col min="13561" max="13561" width="3" style="5" customWidth="1"/>
    <col min="13562" max="13562" width="5.875" style="5" customWidth="1"/>
    <col min="13563" max="13563" width="13.75" style="5" customWidth="1"/>
    <col min="13564" max="13568" width="4.125" style="5" customWidth="1"/>
    <col min="13569" max="13569" width="5.875" style="5" customWidth="1"/>
    <col min="13570" max="13570" width="13.75" style="5" customWidth="1"/>
    <col min="13571" max="13574" width="4.125" style="5" customWidth="1"/>
    <col min="13575" max="13816" width="9" style="5"/>
    <col min="13817" max="13817" width="3" style="5" customWidth="1"/>
    <col min="13818" max="13818" width="5.875" style="5" customWidth="1"/>
    <col min="13819" max="13819" width="13.75" style="5" customWidth="1"/>
    <col min="13820" max="13824" width="4.125" style="5" customWidth="1"/>
    <col min="13825" max="13825" width="5.875" style="5" customWidth="1"/>
    <col min="13826" max="13826" width="13.75" style="5" customWidth="1"/>
    <col min="13827" max="13830" width="4.125" style="5" customWidth="1"/>
    <col min="13831" max="14072" width="9" style="5"/>
    <col min="14073" max="14073" width="3" style="5" customWidth="1"/>
    <col min="14074" max="14074" width="5.875" style="5" customWidth="1"/>
    <col min="14075" max="14075" width="13.75" style="5" customWidth="1"/>
    <col min="14076" max="14080" width="4.125" style="5" customWidth="1"/>
    <col min="14081" max="14081" width="5.875" style="5" customWidth="1"/>
    <col min="14082" max="14082" width="13.75" style="5" customWidth="1"/>
    <col min="14083" max="14086" width="4.125" style="5" customWidth="1"/>
    <col min="14087" max="14328" width="9" style="5"/>
    <col min="14329" max="14329" width="3" style="5" customWidth="1"/>
    <col min="14330" max="14330" width="5.875" style="5" customWidth="1"/>
    <col min="14331" max="14331" width="13.75" style="5" customWidth="1"/>
    <col min="14332" max="14336" width="4.125" style="5" customWidth="1"/>
    <col min="14337" max="14337" width="5.875" style="5" customWidth="1"/>
    <col min="14338" max="14338" width="13.75" style="5" customWidth="1"/>
    <col min="14339" max="14342" width="4.125" style="5" customWidth="1"/>
    <col min="14343" max="14584" width="9" style="5"/>
    <col min="14585" max="14585" width="3" style="5" customWidth="1"/>
    <col min="14586" max="14586" width="5.875" style="5" customWidth="1"/>
    <col min="14587" max="14587" width="13.75" style="5" customWidth="1"/>
    <col min="14588" max="14592" width="4.125" style="5" customWidth="1"/>
    <col min="14593" max="14593" width="5.875" style="5" customWidth="1"/>
    <col min="14594" max="14594" width="13.75" style="5" customWidth="1"/>
    <col min="14595" max="14598" width="4.125" style="5" customWidth="1"/>
    <col min="14599" max="14840" width="9" style="5"/>
    <col min="14841" max="14841" width="3" style="5" customWidth="1"/>
    <col min="14842" max="14842" width="5.875" style="5" customWidth="1"/>
    <col min="14843" max="14843" width="13.75" style="5" customWidth="1"/>
    <col min="14844" max="14848" width="4.125" style="5" customWidth="1"/>
    <col min="14849" max="14849" width="5.875" style="5" customWidth="1"/>
    <col min="14850" max="14850" width="13.75" style="5" customWidth="1"/>
    <col min="14851" max="14854" width="4.125" style="5" customWidth="1"/>
    <col min="14855" max="15096" width="9" style="5"/>
    <col min="15097" max="15097" width="3" style="5" customWidth="1"/>
    <col min="15098" max="15098" width="5.875" style="5" customWidth="1"/>
    <col min="15099" max="15099" width="13.75" style="5" customWidth="1"/>
    <col min="15100" max="15104" width="4.125" style="5" customWidth="1"/>
    <col min="15105" max="15105" width="5.875" style="5" customWidth="1"/>
    <col min="15106" max="15106" width="13.75" style="5" customWidth="1"/>
    <col min="15107" max="15110" width="4.125" style="5" customWidth="1"/>
    <col min="15111" max="15352" width="9" style="5"/>
    <col min="15353" max="15353" width="3" style="5" customWidth="1"/>
    <col min="15354" max="15354" width="5.875" style="5" customWidth="1"/>
    <col min="15355" max="15355" width="13.75" style="5" customWidth="1"/>
    <col min="15356" max="15360" width="4.125" style="5" customWidth="1"/>
    <col min="15361" max="15361" width="5.875" style="5" customWidth="1"/>
    <col min="15362" max="15362" width="13.75" style="5" customWidth="1"/>
    <col min="15363" max="15366" width="4.125" style="5" customWidth="1"/>
    <col min="15367" max="15608" width="9" style="5"/>
    <col min="15609" max="15609" width="3" style="5" customWidth="1"/>
    <col min="15610" max="15610" width="5.875" style="5" customWidth="1"/>
    <col min="15611" max="15611" width="13.75" style="5" customWidth="1"/>
    <col min="15612" max="15616" width="4.125" style="5" customWidth="1"/>
    <col min="15617" max="15617" width="5.875" style="5" customWidth="1"/>
    <col min="15618" max="15618" width="13.75" style="5" customWidth="1"/>
    <col min="15619" max="15622" width="4.125" style="5" customWidth="1"/>
    <col min="15623" max="15864" width="9" style="5"/>
    <col min="15865" max="15865" width="3" style="5" customWidth="1"/>
    <col min="15866" max="15866" width="5.875" style="5" customWidth="1"/>
    <col min="15867" max="15867" width="13.75" style="5" customWidth="1"/>
    <col min="15868" max="15872" width="4.125" style="5" customWidth="1"/>
    <col min="15873" max="15873" width="5.875" style="5" customWidth="1"/>
    <col min="15874" max="15874" width="13.75" style="5" customWidth="1"/>
    <col min="15875" max="15878" width="4.125" style="5" customWidth="1"/>
    <col min="15879" max="16120" width="9" style="5"/>
    <col min="16121" max="16121" width="3" style="5" customWidth="1"/>
    <col min="16122" max="16122" width="5.875" style="5" customWidth="1"/>
    <col min="16123" max="16123" width="13.75" style="5" customWidth="1"/>
    <col min="16124" max="16128" width="4.125" style="5" customWidth="1"/>
    <col min="16129" max="16129" width="5.875" style="5" customWidth="1"/>
    <col min="16130" max="16130" width="13.75" style="5" customWidth="1"/>
    <col min="16131" max="16134" width="4.125" style="5" customWidth="1"/>
    <col min="16135" max="16384" width="9" style="5"/>
  </cols>
  <sheetData>
    <row r="1" spans="2:6" ht="21" x14ac:dyDescent="0.15">
      <c r="C1" s="79" t="s">
        <v>3</v>
      </c>
      <c r="D1" s="79"/>
      <c r="E1" s="79"/>
      <c r="F1" s="79"/>
    </row>
    <row r="2" spans="2:6" ht="17.25" x14ac:dyDescent="0.15">
      <c r="B2" s="80" t="s">
        <v>38</v>
      </c>
      <c r="C2" s="80"/>
      <c r="D2" s="6"/>
      <c r="E2" s="81" t="s">
        <v>39</v>
      </c>
      <c r="F2" s="81"/>
    </row>
    <row r="3" spans="2:6" ht="24" customHeight="1" x14ac:dyDescent="0.15">
      <c r="B3" s="7" t="s">
        <v>4</v>
      </c>
      <c r="C3" s="8">
        <f>男子!B4</f>
        <v>0</v>
      </c>
      <c r="D3" s="9"/>
      <c r="E3" s="7" t="s">
        <v>4</v>
      </c>
      <c r="F3" s="8">
        <f>女子!B4</f>
        <v>0</v>
      </c>
    </row>
    <row r="4" spans="2:6" ht="14.1" customHeight="1" x14ac:dyDescent="0.15">
      <c r="B4" s="82"/>
      <c r="C4" s="82" t="s">
        <v>5</v>
      </c>
      <c r="D4" s="9"/>
      <c r="E4" s="82"/>
      <c r="F4" s="83" t="s">
        <v>5</v>
      </c>
    </row>
    <row r="5" spans="2:6" ht="14.1" customHeight="1" x14ac:dyDescent="0.15">
      <c r="B5" s="82"/>
      <c r="C5" s="82"/>
      <c r="D5" s="9"/>
      <c r="E5" s="82"/>
      <c r="F5" s="82"/>
    </row>
    <row r="6" spans="2:6" ht="18.75" customHeight="1" x14ac:dyDescent="0.15">
      <c r="B6" s="7">
        <v>1</v>
      </c>
      <c r="C6" s="13">
        <f>男子!H9</f>
        <v>0</v>
      </c>
      <c r="D6" s="9"/>
      <c r="E6" s="7">
        <v>1</v>
      </c>
      <c r="F6" s="13">
        <f>女子!H9</f>
        <v>0</v>
      </c>
    </row>
    <row r="7" spans="2:6" ht="18.75" customHeight="1" x14ac:dyDescent="0.15">
      <c r="B7" s="7">
        <v>2</v>
      </c>
      <c r="C7" s="13">
        <f>男子!H10</f>
        <v>0</v>
      </c>
      <c r="D7" s="9"/>
      <c r="E7" s="7">
        <v>2</v>
      </c>
      <c r="F7" s="13">
        <f>女子!H10</f>
        <v>0</v>
      </c>
    </row>
    <row r="8" spans="2:6" ht="18.75" customHeight="1" x14ac:dyDescent="0.15">
      <c r="B8" s="7">
        <v>3</v>
      </c>
      <c r="C8" s="13">
        <f>男子!H11</f>
        <v>0</v>
      </c>
      <c r="D8" s="9"/>
      <c r="E8" s="7">
        <v>3</v>
      </c>
      <c r="F8" s="13">
        <f>女子!H11</f>
        <v>0</v>
      </c>
    </row>
    <row r="9" spans="2:6" ht="18.75" customHeight="1" x14ac:dyDescent="0.15">
      <c r="B9" s="7">
        <v>4</v>
      </c>
      <c r="C9" s="13">
        <f>男子!H12</f>
        <v>0</v>
      </c>
      <c r="D9" s="9"/>
      <c r="E9" s="7">
        <v>4</v>
      </c>
      <c r="F9" s="13">
        <f>女子!H12</f>
        <v>0</v>
      </c>
    </row>
    <row r="10" spans="2:6" ht="18.75" customHeight="1" x14ac:dyDescent="0.15">
      <c r="B10" s="7">
        <v>5</v>
      </c>
      <c r="C10" s="13">
        <f>男子!H13</f>
        <v>0</v>
      </c>
      <c r="D10" s="9"/>
      <c r="E10" s="7">
        <v>5</v>
      </c>
      <c r="F10" s="13">
        <f>女子!H13</f>
        <v>0</v>
      </c>
    </row>
    <row r="11" spans="2:6" ht="18.75" customHeight="1" x14ac:dyDescent="0.15">
      <c r="B11" s="7">
        <v>6</v>
      </c>
      <c r="C11" s="13">
        <f>男子!H14</f>
        <v>0</v>
      </c>
      <c r="D11" s="9"/>
      <c r="E11" s="7">
        <v>6</v>
      </c>
      <c r="F11" s="13">
        <f>女子!H14</f>
        <v>0</v>
      </c>
    </row>
    <row r="12" spans="2:6" ht="18.75" customHeight="1" x14ac:dyDescent="0.15">
      <c r="B12" s="7">
        <v>7</v>
      </c>
      <c r="C12" s="13">
        <f>男子!H15</f>
        <v>0</v>
      </c>
      <c r="D12" s="9"/>
      <c r="E12" s="7">
        <v>7</v>
      </c>
      <c r="F12" s="13">
        <f>女子!H15</f>
        <v>0</v>
      </c>
    </row>
    <row r="13" spans="2:6" ht="18.75" customHeight="1" x14ac:dyDescent="0.15">
      <c r="B13" s="7">
        <v>8</v>
      </c>
      <c r="C13" s="13">
        <f>男子!H16</f>
        <v>0</v>
      </c>
      <c r="D13" s="9"/>
      <c r="E13" s="7">
        <v>8</v>
      </c>
      <c r="F13" s="13">
        <f>女子!H16</f>
        <v>0</v>
      </c>
    </row>
    <row r="14" spans="2:6" ht="18.75" customHeight="1" x14ac:dyDescent="0.15">
      <c r="B14" s="7">
        <v>9</v>
      </c>
      <c r="C14" s="13">
        <f>男子!H17</f>
        <v>0</v>
      </c>
      <c r="D14" s="9"/>
      <c r="E14" s="7">
        <v>9</v>
      </c>
      <c r="F14" s="13">
        <f>女子!H17</f>
        <v>0</v>
      </c>
    </row>
    <row r="15" spans="2:6" ht="18.75" customHeight="1" x14ac:dyDescent="0.15">
      <c r="B15" s="7">
        <v>10</v>
      </c>
      <c r="C15" s="13">
        <f>男子!H18</f>
        <v>0</v>
      </c>
      <c r="D15" s="9"/>
      <c r="E15" s="7">
        <v>10</v>
      </c>
      <c r="F15" s="13">
        <f>女子!H18</f>
        <v>0</v>
      </c>
    </row>
    <row r="16" spans="2:6" ht="18.75" customHeight="1" x14ac:dyDescent="0.15">
      <c r="B16" s="7">
        <v>11</v>
      </c>
      <c r="C16" s="13">
        <f>男子!H19</f>
        <v>0</v>
      </c>
      <c r="D16" s="9"/>
      <c r="E16" s="7">
        <v>11</v>
      </c>
      <c r="F16" s="13">
        <f>女子!H19</f>
        <v>0</v>
      </c>
    </row>
    <row r="17" spans="2:6" ht="18.75" customHeight="1" x14ac:dyDescent="0.15">
      <c r="B17" s="7">
        <v>12</v>
      </c>
      <c r="C17" s="13">
        <f>男子!H20</f>
        <v>0</v>
      </c>
      <c r="D17" s="9"/>
      <c r="E17" s="7">
        <v>12</v>
      </c>
      <c r="F17" s="13">
        <f>女子!H20</f>
        <v>0</v>
      </c>
    </row>
    <row r="18" spans="2:6" ht="18.75" customHeight="1" x14ac:dyDescent="0.15">
      <c r="B18" s="7">
        <v>13</v>
      </c>
      <c r="C18" s="13">
        <f>男子!H21</f>
        <v>0</v>
      </c>
      <c r="D18" s="9"/>
      <c r="E18" s="7">
        <v>13</v>
      </c>
      <c r="F18" s="13">
        <f>女子!H21</f>
        <v>0</v>
      </c>
    </row>
    <row r="19" spans="2:6" ht="18.75" customHeight="1" x14ac:dyDescent="0.15">
      <c r="B19" s="7">
        <v>14</v>
      </c>
      <c r="C19" s="13">
        <f>男子!H22</f>
        <v>0</v>
      </c>
      <c r="D19" s="9"/>
      <c r="E19" s="7">
        <v>14</v>
      </c>
      <c r="F19" s="13">
        <f>女子!H22</f>
        <v>0</v>
      </c>
    </row>
    <row r="20" spans="2:6" ht="18.75" customHeight="1" x14ac:dyDescent="0.15">
      <c r="B20" s="7">
        <v>15</v>
      </c>
      <c r="C20" s="13">
        <f>男子!H23</f>
        <v>0</v>
      </c>
      <c r="D20" s="9"/>
      <c r="E20" s="7">
        <v>15</v>
      </c>
      <c r="F20" s="13">
        <f>女子!H23</f>
        <v>0</v>
      </c>
    </row>
    <row r="21" spans="2:6" ht="18.75" customHeight="1" x14ac:dyDescent="0.15">
      <c r="B21" s="7">
        <v>16</v>
      </c>
      <c r="C21" s="13">
        <f>男子!H24</f>
        <v>0</v>
      </c>
      <c r="D21" s="9"/>
      <c r="E21" s="7">
        <v>16</v>
      </c>
      <c r="F21" s="13">
        <f>女子!H24</f>
        <v>0</v>
      </c>
    </row>
    <row r="22" spans="2:6" ht="18.75" customHeight="1" x14ac:dyDescent="0.15">
      <c r="B22" s="7">
        <v>17</v>
      </c>
      <c r="C22" s="13">
        <f>男子!H25</f>
        <v>0</v>
      </c>
      <c r="D22" s="9"/>
      <c r="E22" s="7">
        <v>17</v>
      </c>
      <c r="F22" s="13">
        <f>女子!H25</f>
        <v>0</v>
      </c>
    </row>
    <row r="23" spans="2:6" ht="18.75" customHeight="1" x14ac:dyDescent="0.15">
      <c r="B23" s="7">
        <v>18</v>
      </c>
      <c r="C23" s="13">
        <f>男子!H26</f>
        <v>0</v>
      </c>
      <c r="D23" s="9"/>
      <c r="E23" s="7">
        <v>18</v>
      </c>
      <c r="F23" s="13">
        <f>女子!H26</f>
        <v>0</v>
      </c>
    </row>
    <row r="24" spans="2:6" ht="18.75" customHeight="1" x14ac:dyDescent="0.15">
      <c r="B24" s="7">
        <v>19</v>
      </c>
      <c r="C24" s="13">
        <f>男子!H27</f>
        <v>0</v>
      </c>
      <c r="D24" s="9"/>
      <c r="E24" s="7">
        <v>19</v>
      </c>
      <c r="F24" s="13">
        <f>女子!H27</f>
        <v>0</v>
      </c>
    </row>
    <row r="25" spans="2:6" ht="18.75" customHeight="1" x14ac:dyDescent="0.15">
      <c r="B25" s="7">
        <v>20</v>
      </c>
      <c r="C25" s="13">
        <f>男子!H28</f>
        <v>0</v>
      </c>
      <c r="D25" s="9"/>
      <c r="E25" s="7">
        <v>20</v>
      </c>
      <c r="F25" s="13">
        <f>女子!H28</f>
        <v>0</v>
      </c>
    </row>
    <row r="27" spans="2:6" ht="21" x14ac:dyDescent="0.15">
      <c r="C27" s="79" t="s">
        <v>3</v>
      </c>
      <c r="D27" s="79"/>
      <c r="E27" s="79"/>
      <c r="F27" s="79"/>
    </row>
    <row r="28" spans="2:6" ht="17.25" x14ac:dyDescent="0.15">
      <c r="B28" s="80" t="s">
        <v>41</v>
      </c>
      <c r="C28" s="80"/>
      <c r="D28" s="6"/>
      <c r="E28" s="81" t="s">
        <v>40</v>
      </c>
      <c r="F28" s="81"/>
    </row>
    <row r="29" spans="2:6" ht="19.5" customHeight="1" x14ac:dyDescent="0.15">
      <c r="B29" s="7" t="s">
        <v>4</v>
      </c>
      <c r="C29" s="8">
        <f>男子!B4</f>
        <v>0</v>
      </c>
      <c r="D29" s="9"/>
      <c r="E29" s="7" t="s">
        <v>4</v>
      </c>
      <c r="F29" s="8">
        <f>女子!B4</f>
        <v>0</v>
      </c>
    </row>
    <row r="30" spans="2:6" x14ac:dyDescent="0.15">
      <c r="B30" s="82"/>
      <c r="C30" s="82" t="s">
        <v>5</v>
      </c>
      <c r="D30" s="9"/>
      <c r="E30" s="82"/>
      <c r="F30" s="83" t="s">
        <v>5</v>
      </c>
    </row>
    <row r="31" spans="2:6" x14ac:dyDescent="0.15">
      <c r="B31" s="82"/>
      <c r="C31" s="82"/>
      <c r="D31" s="9"/>
      <c r="E31" s="82"/>
      <c r="F31" s="82"/>
    </row>
    <row r="32" spans="2:6" ht="18.75" customHeight="1" x14ac:dyDescent="0.15">
      <c r="B32" s="7">
        <v>1</v>
      </c>
      <c r="C32" s="13">
        <f>男子!K9</f>
        <v>0</v>
      </c>
      <c r="D32" s="9"/>
      <c r="E32" s="7">
        <v>1</v>
      </c>
      <c r="F32" s="13">
        <f>女子!K9</f>
        <v>0</v>
      </c>
    </row>
    <row r="33" spans="2:6" ht="18.75" customHeight="1" x14ac:dyDescent="0.15">
      <c r="B33" s="7">
        <v>2</v>
      </c>
      <c r="C33" s="13">
        <f>男子!K10</f>
        <v>0</v>
      </c>
      <c r="D33" s="9"/>
      <c r="E33" s="7">
        <v>2</v>
      </c>
      <c r="F33" s="13">
        <f>女子!K10</f>
        <v>0</v>
      </c>
    </row>
    <row r="34" spans="2:6" ht="18.75" customHeight="1" x14ac:dyDescent="0.15">
      <c r="B34" s="7">
        <v>3</v>
      </c>
      <c r="C34" s="13">
        <f>男子!K11</f>
        <v>0</v>
      </c>
      <c r="D34" s="9"/>
      <c r="E34" s="7">
        <v>3</v>
      </c>
      <c r="F34" s="13">
        <f>女子!K11</f>
        <v>0</v>
      </c>
    </row>
    <row r="35" spans="2:6" ht="18.75" customHeight="1" x14ac:dyDescent="0.15">
      <c r="B35" s="7">
        <v>4</v>
      </c>
      <c r="C35" s="13">
        <f>男子!K12</f>
        <v>0</v>
      </c>
      <c r="D35" s="9"/>
      <c r="E35" s="7">
        <v>4</v>
      </c>
      <c r="F35" s="13">
        <f>女子!K12</f>
        <v>0</v>
      </c>
    </row>
    <row r="36" spans="2:6" ht="18.75" customHeight="1" x14ac:dyDescent="0.15">
      <c r="B36" s="7">
        <v>5</v>
      </c>
      <c r="C36" s="13">
        <f>男子!K13</f>
        <v>0</v>
      </c>
      <c r="D36" s="9"/>
      <c r="E36" s="7">
        <v>5</v>
      </c>
      <c r="F36" s="13">
        <f>女子!K13</f>
        <v>0</v>
      </c>
    </row>
    <row r="37" spans="2:6" ht="18.75" customHeight="1" x14ac:dyDescent="0.15">
      <c r="B37" s="7">
        <v>6</v>
      </c>
      <c r="C37" s="13">
        <f>男子!K14</f>
        <v>0</v>
      </c>
      <c r="D37" s="9"/>
      <c r="E37" s="7">
        <v>6</v>
      </c>
      <c r="F37" s="13">
        <f>女子!K14</f>
        <v>0</v>
      </c>
    </row>
    <row r="38" spans="2:6" ht="18.75" customHeight="1" x14ac:dyDescent="0.15">
      <c r="B38" s="7">
        <v>7</v>
      </c>
      <c r="C38" s="13">
        <f>男子!K15</f>
        <v>0</v>
      </c>
      <c r="D38" s="9"/>
      <c r="E38" s="7">
        <v>7</v>
      </c>
      <c r="F38" s="13">
        <f>女子!K15</f>
        <v>0</v>
      </c>
    </row>
    <row r="39" spans="2:6" ht="18.75" customHeight="1" x14ac:dyDescent="0.15">
      <c r="B39" s="7">
        <v>8</v>
      </c>
      <c r="C39" s="13">
        <f>男子!K16</f>
        <v>0</v>
      </c>
      <c r="E39" s="7">
        <v>8</v>
      </c>
      <c r="F39" s="13">
        <f>女子!K16</f>
        <v>0</v>
      </c>
    </row>
    <row r="40" spans="2:6" ht="18.75" customHeight="1" x14ac:dyDescent="0.15">
      <c r="B40" s="7">
        <v>9</v>
      </c>
      <c r="C40" s="13">
        <f>男子!K17</f>
        <v>0</v>
      </c>
      <c r="E40" s="7">
        <v>9</v>
      </c>
      <c r="F40" s="13">
        <f>女子!K17</f>
        <v>0</v>
      </c>
    </row>
    <row r="41" spans="2:6" ht="18.75" customHeight="1" x14ac:dyDescent="0.15">
      <c r="B41" s="7">
        <v>10</v>
      </c>
      <c r="C41" s="13">
        <f>男子!K18</f>
        <v>0</v>
      </c>
      <c r="E41" s="7">
        <v>10</v>
      </c>
      <c r="F41" s="13">
        <f>女子!K18</f>
        <v>0</v>
      </c>
    </row>
    <row r="44" spans="2:6" x14ac:dyDescent="0.15">
      <c r="B44" s="5" t="s">
        <v>24</v>
      </c>
      <c r="C44" s="5" t="str">
        <f>男子!D23</f>
        <v>円</v>
      </c>
      <c r="E44" s="5" t="s">
        <v>24</v>
      </c>
      <c r="F44" s="5" t="str">
        <f>女子!D23</f>
        <v>円</v>
      </c>
    </row>
    <row r="45" spans="2:6" x14ac:dyDescent="0.15">
      <c r="B45" s="5" t="s">
        <v>25</v>
      </c>
      <c r="C45" s="5" t="str">
        <f>男子!D24</f>
        <v>円</v>
      </c>
      <c r="E45" s="5" t="s">
        <v>25</v>
      </c>
      <c r="F45" s="5" t="str">
        <f>女子!D24</f>
        <v>円</v>
      </c>
    </row>
    <row r="46" spans="2:6" x14ac:dyDescent="0.15">
      <c r="B46" s="5" t="s">
        <v>26</v>
      </c>
      <c r="C46" s="5" t="str">
        <f>男子!D25</f>
        <v>円</v>
      </c>
      <c r="E46" s="5" t="s">
        <v>26</v>
      </c>
      <c r="F46" s="5" t="str">
        <f>女子!D25</f>
        <v>円</v>
      </c>
    </row>
    <row r="47" spans="2:6" x14ac:dyDescent="0.15">
      <c r="B47" s="5" t="s">
        <v>27</v>
      </c>
      <c r="C47" s="5" t="str">
        <f>男子!D26</f>
        <v>円</v>
      </c>
      <c r="E47" s="5" t="s">
        <v>27</v>
      </c>
      <c r="F47" s="5" t="str">
        <f>女子!D26</f>
        <v>円</v>
      </c>
    </row>
  </sheetData>
  <mergeCells count="14">
    <mergeCell ref="C1:F1"/>
    <mergeCell ref="B2:C2"/>
    <mergeCell ref="E2:F2"/>
    <mergeCell ref="B4:B5"/>
    <mergeCell ref="C4:C5"/>
    <mergeCell ref="E4:E5"/>
    <mergeCell ref="F4:F5"/>
    <mergeCell ref="C27:F27"/>
    <mergeCell ref="B28:C28"/>
    <mergeCell ref="E28:F28"/>
    <mergeCell ref="B30:B31"/>
    <mergeCell ref="C30:C31"/>
    <mergeCell ref="E30:E31"/>
    <mergeCell ref="F30:F31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男子</vt:lpstr>
      <vt:lpstr>女子</vt:lpstr>
      <vt:lpstr>ここには入力しないで下さい（トーナメント作成用）</vt:lpstr>
      <vt:lpstr>'ここには入力しないで下さい（トーナメント作成用）'!Print_Area</vt:lpstr>
      <vt:lpstr>女子!Print_Area</vt:lpstr>
      <vt:lpstr>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hiroyuki sato</cp:lastModifiedBy>
  <cp:lastPrinted>2026-03-01T06:27:52Z</cp:lastPrinted>
  <dcterms:created xsi:type="dcterms:W3CDTF">1999-07-09T21:45:05Z</dcterms:created>
  <dcterms:modified xsi:type="dcterms:W3CDTF">2026-03-01T06:36:06Z</dcterms:modified>
</cp:coreProperties>
</file>